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<sst xmlns="http://schemas.openxmlformats.org/spreadsheetml/2006/main" count="650" uniqueCount="406">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</sst>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12" sqref="E112:G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17.28515625" style="48" customWidth="1"/>
    <col min="9" max="9" width="9.140625" style="48" customWidth="1"/>
    <col min="10" max="16384" width="9.140625" style="48"/>
  </cols>
  <sheetData>
    <row r="1" spans="1:5" ht="83.25" customHeight="1" x14ac:dyDescent="0.3">
      <c r="A1" s="68" t="s">
        <v>0</v>
      </c>
      <c r="B1" s="69"/>
      <c r="C1" s="70"/>
      <c r="D1" s="70"/>
      <c r="E1" s="70"/>
    </row>
    <row r="3" spans="1:5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5" x14ac:dyDescent="0.3">
      <c r="A4" s="72"/>
      <c r="B4" s="72"/>
      <c r="C4" s="72"/>
      <c r="D4" s="72"/>
      <c r="E4" s="72"/>
    </row>
    <row r="5" spans="1:5" x14ac:dyDescent="0.3">
      <c r="A5" s="73"/>
      <c r="B5" s="73"/>
      <c r="C5" s="73"/>
      <c r="D5" s="73"/>
      <c r="E5" s="73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14061</v>
      </c>
    </row>
    <row r="17" spans="1:8" x14ac:dyDescent="0.3">
      <c r="A17" s="31">
        <v>12</v>
      </c>
      <c r="B17" s="27"/>
      <c r="C17" s="30" t="s">
        <v>14</v>
      </c>
      <c r="D17" s="25">
        <v>1</v>
      </c>
      <c r="E17" s="25">
        <v>14061</v>
      </c>
      <c r="G17" s="61"/>
      <c r="H17" s="53"/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15</v>
      </c>
      <c r="E18" s="5">
        <f>E19</f>
        <v>626707</v>
      </c>
      <c r="G18" s="61"/>
      <c r="H18" s="61"/>
    </row>
    <row r="19" spans="1:8" x14ac:dyDescent="0.3">
      <c r="A19" s="31">
        <v>14</v>
      </c>
      <c r="B19" s="27"/>
      <c r="C19" s="30" t="s">
        <v>16</v>
      </c>
      <c r="D19" s="25">
        <v>15</v>
      </c>
      <c r="E19" s="25">
        <v>626707</v>
      </c>
      <c r="G19" s="61"/>
      <c r="H19" s="61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16</v>
      </c>
      <c r="E20" s="5">
        <f>E21</f>
        <v>704987</v>
      </c>
      <c r="G20" s="61"/>
      <c r="H20" s="61"/>
    </row>
    <row r="21" spans="1:8" x14ac:dyDescent="0.3">
      <c r="A21" s="31">
        <v>16</v>
      </c>
      <c r="B21" s="27"/>
      <c r="C21" s="30" t="s">
        <v>18</v>
      </c>
      <c r="D21" s="25">
        <v>16</v>
      </c>
      <c r="E21" s="25">
        <v>704987</v>
      </c>
      <c r="G21" s="61"/>
      <c r="H21" s="61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8</v>
      </c>
      <c r="E22" s="5">
        <f>E23+E24</f>
        <v>229257</v>
      </c>
      <c r="G22" s="61"/>
      <c r="H22" s="61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1"/>
      <c r="H23" s="61"/>
    </row>
    <row r="24" spans="1:8" x14ac:dyDescent="0.3">
      <c r="A24" s="31">
        <v>19</v>
      </c>
      <c r="B24" s="27"/>
      <c r="C24" s="30" t="s">
        <v>21</v>
      </c>
      <c r="D24" s="25">
        <v>8</v>
      </c>
      <c r="E24" s="25">
        <v>229257</v>
      </c>
      <c r="G24" s="61"/>
      <c r="H24" s="61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1"/>
      <c r="H25" s="61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1"/>
      <c r="H26" s="61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1"/>
      <c r="H27" s="61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1"/>
      <c r="H28" s="61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1"/>
      <c r="H29" s="61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1"/>
      <c r="H30" s="61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1"/>
      <c r="H31" s="61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1"/>
      <c r="H32" s="61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64685</v>
      </c>
      <c r="G33" s="61"/>
      <c r="H33" s="61"/>
    </row>
    <row r="34" spans="1:8" x14ac:dyDescent="0.3">
      <c r="A34" s="31">
        <v>29</v>
      </c>
      <c r="B34" s="27"/>
      <c r="C34" s="30" t="s">
        <v>31</v>
      </c>
      <c r="D34" s="25">
        <v>1</v>
      </c>
      <c r="E34" s="25">
        <v>64685</v>
      </c>
      <c r="G34" s="61"/>
      <c r="H34" s="61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287</v>
      </c>
      <c r="E35" s="5">
        <f>E36+E37</f>
        <v>10055375</v>
      </c>
      <c r="G35" s="61"/>
      <c r="H35" s="61"/>
    </row>
    <row r="36" spans="1:8" x14ac:dyDescent="0.3">
      <c r="A36" s="31">
        <v>31</v>
      </c>
      <c r="B36" s="27"/>
      <c r="C36" s="30" t="s">
        <v>33</v>
      </c>
      <c r="D36" s="25">
        <v>287</v>
      </c>
      <c r="E36" s="25">
        <v>10055375</v>
      </c>
      <c r="G36" s="61"/>
      <c r="H36" s="61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1"/>
      <c r="H37" s="61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21</v>
      </c>
      <c r="E38" s="5">
        <f>E39+E40+E41</f>
        <v>1102479</v>
      </c>
      <c r="G38" s="61"/>
      <c r="H38" s="61"/>
    </row>
    <row r="39" spans="1:8" x14ac:dyDescent="0.3">
      <c r="A39" s="31">
        <v>34</v>
      </c>
      <c r="B39" s="27"/>
      <c r="C39" s="30" t="s">
        <v>36</v>
      </c>
      <c r="D39" s="25">
        <v>21</v>
      </c>
      <c r="E39" s="25">
        <v>1102479</v>
      </c>
      <c r="G39" s="61"/>
      <c r="H39" s="61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1"/>
      <c r="H40" s="61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1"/>
      <c r="H41" s="61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1"/>
      <c r="H42" s="61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1"/>
      <c r="H43" s="61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105</v>
      </c>
      <c r="E44" s="5">
        <f>E45+E46+E47+E48</f>
        <v>3848709</v>
      </c>
      <c r="G44" s="61"/>
      <c r="H44" s="61"/>
    </row>
    <row r="45" spans="1:8" x14ac:dyDescent="0.3">
      <c r="A45" s="31">
        <v>40</v>
      </c>
      <c r="B45" s="27"/>
      <c r="C45" s="30" t="s">
        <v>42</v>
      </c>
      <c r="D45" s="25">
        <v>105</v>
      </c>
      <c r="E45" s="25">
        <v>3848709</v>
      </c>
      <c r="G45" s="61"/>
      <c r="H45" s="61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1"/>
      <c r="H46" s="61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1"/>
      <c r="H47" s="61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1"/>
      <c r="H48" s="61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47</v>
      </c>
      <c r="E49" s="5">
        <f>E50</f>
        <v>1664552</v>
      </c>
      <c r="G49" s="61"/>
      <c r="H49" s="61"/>
    </row>
    <row r="50" spans="1:8" x14ac:dyDescent="0.3">
      <c r="A50" s="31">
        <v>45</v>
      </c>
      <c r="B50" s="27"/>
      <c r="C50" s="30" t="s">
        <v>47</v>
      </c>
      <c r="D50" s="25">
        <v>47</v>
      </c>
      <c r="E50" s="25">
        <v>1664552</v>
      </c>
      <c r="G50" s="61"/>
      <c r="H50" s="61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1"/>
      <c r="H51" s="61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1"/>
      <c r="H52" s="61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1"/>
      <c r="H53" s="61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1"/>
      <c r="H54" s="61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1"/>
      <c r="H55" s="61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1"/>
      <c r="H56" s="61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1"/>
      <c r="H57" s="61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1"/>
      <c r="H58" s="61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1"/>
      <c r="H59" s="61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1"/>
      <c r="H60" s="61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1"/>
      <c r="H61" s="61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1"/>
      <c r="H62" s="61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1"/>
      <c r="H63" s="61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1"/>
      <c r="H64" s="61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1"/>
      <c r="H65" s="61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1</v>
      </c>
      <c r="E66" s="5">
        <f>E67+E68</f>
        <v>22031</v>
      </c>
      <c r="G66" s="61"/>
      <c r="H66" s="61"/>
    </row>
    <row r="67" spans="1:8" x14ac:dyDescent="0.3">
      <c r="A67" s="31">
        <v>62</v>
      </c>
      <c r="B67" s="27"/>
      <c r="C67" s="30" t="s">
        <v>64</v>
      </c>
      <c r="D67" s="25">
        <v>1</v>
      </c>
      <c r="E67" s="25">
        <v>22031</v>
      </c>
      <c r="G67" s="61"/>
      <c r="H67" s="61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1"/>
      <c r="H68" s="61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61"/>
      <c r="H69" s="61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1"/>
      <c r="H70" s="61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61"/>
      <c r="H71" s="61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1"/>
      <c r="H72" s="61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84</v>
      </c>
      <c r="E73" s="5">
        <f>E74</f>
        <v>5109384</v>
      </c>
      <c r="G73" s="61"/>
      <c r="H73" s="61"/>
    </row>
    <row r="74" spans="1:8" x14ac:dyDescent="0.3">
      <c r="A74" s="31">
        <v>69</v>
      </c>
      <c r="B74" s="27"/>
      <c r="C74" s="30" t="s">
        <v>71</v>
      </c>
      <c r="D74" s="25">
        <v>84</v>
      </c>
      <c r="E74" s="25">
        <v>5109384</v>
      </c>
      <c r="G74" s="61"/>
      <c r="H74" s="61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5</v>
      </c>
      <c r="E75" s="5">
        <f>E76</f>
        <v>391399</v>
      </c>
      <c r="G75" s="61"/>
      <c r="H75" s="61"/>
    </row>
    <row r="76" spans="1:8" x14ac:dyDescent="0.3">
      <c r="A76" s="31">
        <v>71</v>
      </c>
      <c r="B76" s="27"/>
      <c r="C76" s="30" t="s">
        <v>73</v>
      </c>
      <c r="D76" s="25">
        <v>5</v>
      </c>
      <c r="E76" s="25">
        <v>391399</v>
      </c>
      <c r="G76" s="61"/>
      <c r="H76" s="61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29</v>
      </c>
      <c r="E77" s="5">
        <f>E78+E79</f>
        <v>1267945</v>
      </c>
      <c r="G77" s="61"/>
      <c r="H77" s="61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1"/>
      <c r="H78" s="61"/>
    </row>
    <row r="79" spans="1:8" x14ac:dyDescent="0.3">
      <c r="A79" s="31">
        <v>74</v>
      </c>
      <c r="B79" s="27"/>
      <c r="C79" s="30" t="s">
        <v>76</v>
      </c>
      <c r="D79" s="25">
        <v>29</v>
      </c>
      <c r="E79" s="25">
        <v>1267945</v>
      </c>
      <c r="G79" s="61"/>
      <c r="H79" s="61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61"/>
      <c r="H80" s="61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1"/>
      <c r="H81" s="61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252</v>
      </c>
      <c r="E82" s="5">
        <f>E83</f>
        <v>10092227</v>
      </c>
      <c r="G82" s="61"/>
      <c r="H82" s="61"/>
    </row>
    <row r="83" spans="1:8" x14ac:dyDescent="0.3">
      <c r="A83" s="31">
        <v>78</v>
      </c>
      <c r="B83" s="27"/>
      <c r="C83" s="30" t="s">
        <v>80</v>
      </c>
      <c r="D83" s="25">
        <v>252</v>
      </c>
      <c r="E83" s="25">
        <v>10092227</v>
      </c>
      <c r="G83" s="61"/>
      <c r="H83" s="61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1"/>
      <c r="H84" s="61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1"/>
      <c r="H85" s="61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135205</v>
      </c>
      <c r="G86" s="61"/>
      <c r="H86" s="61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1"/>
      <c r="H87" s="61"/>
    </row>
    <row r="88" spans="1:8" x14ac:dyDescent="0.3">
      <c r="A88" s="31">
        <v>83</v>
      </c>
      <c r="B88" s="27"/>
      <c r="C88" s="30" t="s">
        <v>85</v>
      </c>
      <c r="D88" s="25">
        <v>3</v>
      </c>
      <c r="E88" s="25">
        <v>135205</v>
      </c>
      <c r="G88" s="61"/>
      <c r="H88" s="61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27</v>
      </c>
      <c r="E89" s="5">
        <f>E90</f>
        <v>1012117</v>
      </c>
      <c r="G89" s="61"/>
      <c r="H89" s="61"/>
    </row>
    <row r="90" spans="1:8" x14ac:dyDescent="0.3">
      <c r="A90" s="31">
        <v>85</v>
      </c>
      <c r="B90" s="27"/>
      <c r="C90" s="30" t="s">
        <v>87</v>
      </c>
      <c r="D90" s="25">
        <v>27</v>
      </c>
      <c r="E90" s="25">
        <v>1012117</v>
      </c>
      <c r="G90" s="61"/>
      <c r="H90" s="61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35</v>
      </c>
      <c r="E91" s="5">
        <f>E92+E93</f>
        <v>1223102</v>
      </c>
      <c r="G91" s="61"/>
      <c r="H91" s="61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1"/>
      <c r="H92" s="61"/>
    </row>
    <row r="93" spans="1:8" x14ac:dyDescent="0.3">
      <c r="A93" s="31">
        <v>88</v>
      </c>
      <c r="B93" s="27"/>
      <c r="C93" s="30" t="s">
        <v>90</v>
      </c>
      <c r="D93" s="25">
        <v>35</v>
      </c>
      <c r="E93" s="25">
        <v>1223102</v>
      </c>
      <c r="G93" s="61"/>
      <c r="H93" s="61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1"/>
      <c r="H94" s="61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1"/>
      <c r="H95" s="61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6</v>
      </c>
      <c r="E96" s="5">
        <f>E97</f>
        <v>369367</v>
      </c>
      <c r="G96" s="61"/>
      <c r="H96" s="61"/>
    </row>
    <row r="97" spans="1:8" x14ac:dyDescent="0.3">
      <c r="A97" s="31">
        <v>92</v>
      </c>
      <c r="B97" s="27"/>
      <c r="C97" s="30" t="s">
        <v>94</v>
      </c>
      <c r="D97" s="25">
        <v>6</v>
      </c>
      <c r="E97" s="25">
        <v>369367</v>
      </c>
      <c r="G97" s="61"/>
      <c r="H97" s="61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1"/>
      <c r="H98" s="61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1"/>
      <c r="H99" s="61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47812</v>
      </c>
      <c r="G100" s="61"/>
      <c r="H100" s="61"/>
    </row>
    <row r="101" spans="1:8" x14ac:dyDescent="0.3">
      <c r="A101" s="31">
        <v>96</v>
      </c>
      <c r="B101" s="27"/>
      <c r="C101" s="30" t="s">
        <v>98</v>
      </c>
      <c r="D101" s="25">
        <v>1</v>
      </c>
      <c r="E101" s="25">
        <v>47812</v>
      </c>
      <c r="G101" s="61"/>
      <c r="H101" s="61"/>
    </row>
    <row r="102" spans="1:8" x14ac:dyDescent="0.3">
      <c r="A102" s="31">
        <v>97</v>
      </c>
      <c r="B102" s="27">
        <v>36</v>
      </c>
      <c r="C102" s="28" t="s">
        <v>99</v>
      </c>
      <c r="D102" s="8">
        <v>26</v>
      </c>
      <c r="E102" s="8">
        <v>1075282</v>
      </c>
      <c r="G102" s="61"/>
      <c r="H102" s="61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1"/>
      <c r="H103" s="61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1"/>
      <c r="H104" s="53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1"/>
      <c r="H105" s="53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1"/>
      <c r="H106" s="53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1"/>
      <c r="H107" s="53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3"/>
      <c r="H108" s="53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3"/>
      <c r="H109" s="53"/>
    </row>
    <row r="110" spans="1:8" x14ac:dyDescent="0.3">
      <c r="A110" s="76" t="s">
        <v>107</v>
      </c>
      <c r="B110" s="77"/>
      <c r="C110" s="78"/>
      <c r="D110" s="34">
        <v>970</v>
      </c>
      <c r="E110" s="34">
        <v>39056683</v>
      </c>
      <c r="G110" s="53"/>
      <c r="H110" s="53"/>
    </row>
    <row r="111" spans="1:8" x14ac:dyDescent="0.3">
      <c r="D111" s="35">
        <f>SUM(D108,D103,D102,D100,D98,D96,D94,D91,D89,D86,D84,D82,D80,D77,D75,D73,D71,D69,D66,D56,D54,D51,D49,D44,D42,D38,D35,D33,D31,D29,D27,D25,D22,D20,D18,D16,D10,D6)</f>
        <v>970</v>
      </c>
      <c r="E111" s="35">
        <f>SUM(E108,E103,E102,E100,E98,E96,E94,E91,E89,E86,E84,E82,E80,E77,E75,E73,E71,E69,E66,E56,E54,E51,E49,E44,E42,E38,E35,E33,E31,E29,E27,E25,E22,E20,E18,E16,E10,E6)</f>
        <v>39056683</v>
      </c>
    </row>
    <row r="112" spans="1:8" x14ac:dyDescent="0.3">
      <c r="G112" s="36"/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ht="15.75" customHeight="1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71" t="s">
        <v>3</v>
      </c>
      <c r="E121" s="71" t="s">
        <v>4</v>
      </c>
    </row>
    <row r="122" spans="1:5" ht="25.5" customHeight="1" x14ac:dyDescent="0.3">
      <c r="A122" s="72"/>
      <c r="B122" s="72"/>
      <c r="C122" s="72"/>
      <c r="D122" s="72"/>
      <c r="E122" s="72"/>
    </row>
    <row r="123" spans="1:5" x14ac:dyDescent="0.3">
      <c r="A123" s="73"/>
      <c r="B123" s="73"/>
      <c r="C123" s="73"/>
      <c r="D123" s="73"/>
      <c r="E123" s="73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9" t="s">
        <v>107</v>
      </c>
      <c r="B212" s="77"/>
      <c r="C212" s="7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68" priority="122">
      <formula>IF($B6&lt;&gt;"",1,0)</formula>
    </cfRule>
  </conditionalFormatting>
  <conditionalFormatting sqref="D10:E10">
    <cfRule type="expression" dxfId="167" priority="121">
      <formula>IF($B10&lt;&gt;"",1,0)</formula>
    </cfRule>
  </conditionalFormatting>
  <conditionalFormatting sqref="D16:E16">
    <cfRule type="expression" dxfId="166" priority="120">
      <formula>IF($B16&lt;&gt;"",1,0)</formula>
    </cfRule>
  </conditionalFormatting>
  <conditionalFormatting sqref="D18:E18">
    <cfRule type="expression" dxfId="165" priority="119">
      <formula>IF($B18&lt;&gt;"",1,0)</formula>
    </cfRule>
  </conditionalFormatting>
  <conditionalFormatting sqref="D20:E20">
    <cfRule type="expression" dxfId="164" priority="118">
      <formula>IF($B20&lt;&gt;"",1,0)</formula>
    </cfRule>
  </conditionalFormatting>
  <conditionalFormatting sqref="D22:E22">
    <cfRule type="expression" dxfId="163" priority="117">
      <formula>IF($B22&lt;&gt;"",1,0)</formula>
    </cfRule>
  </conditionalFormatting>
  <conditionalFormatting sqref="D25:E25">
    <cfRule type="expression" dxfId="162" priority="116">
      <formula>IF($B25&lt;&gt;"",1,0)</formula>
    </cfRule>
  </conditionalFormatting>
  <conditionalFormatting sqref="D27:E27">
    <cfRule type="expression" dxfId="161" priority="115">
      <formula>IF($B27&lt;&gt;"",1,0)</formula>
    </cfRule>
  </conditionalFormatting>
  <conditionalFormatting sqref="D29:E29">
    <cfRule type="expression" dxfId="160" priority="114">
      <formula>IF($B29&lt;&gt;"",1,0)</formula>
    </cfRule>
  </conditionalFormatting>
  <conditionalFormatting sqref="D31:E31">
    <cfRule type="expression" dxfId="159" priority="113">
      <formula>IF($B31&lt;&gt;"",1,0)</formula>
    </cfRule>
  </conditionalFormatting>
  <conditionalFormatting sqref="D33:E33">
    <cfRule type="expression" dxfId="158" priority="112">
      <formula>IF($B33&lt;&gt;"",1,0)</formula>
    </cfRule>
  </conditionalFormatting>
  <conditionalFormatting sqref="D35:E35">
    <cfRule type="expression" dxfId="157" priority="111">
      <formula>IF($B35&lt;&gt;"",1,0)</formula>
    </cfRule>
  </conditionalFormatting>
  <conditionalFormatting sqref="D38:E38">
    <cfRule type="expression" dxfId="156" priority="110">
      <formula>IF($B38&lt;&gt;"",1,0)</formula>
    </cfRule>
  </conditionalFormatting>
  <conditionalFormatting sqref="D42:E42">
    <cfRule type="expression" dxfId="155" priority="109">
      <formula>IF($B42&lt;&gt;"",1,0)</formula>
    </cfRule>
  </conditionalFormatting>
  <conditionalFormatting sqref="D44:E44">
    <cfRule type="expression" dxfId="154" priority="108">
      <formula>IF($B44&lt;&gt;"",1,0)</formula>
    </cfRule>
  </conditionalFormatting>
  <conditionalFormatting sqref="D49:E49">
    <cfRule type="expression" dxfId="153" priority="107">
      <formula>IF($B49&lt;&gt;"",1,0)</formula>
    </cfRule>
  </conditionalFormatting>
  <conditionalFormatting sqref="D51:E51">
    <cfRule type="expression" dxfId="152" priority="106">
      <formula>IF($B51&lt;&gt;"",1,0)</formula>
    </cfRule>
  </conditionalFormatting>
  <conditionalFormatting sqref="D54:E54">
    <cfRule type="expression" dxfId="151" priority="105">
      <formula>IF($B54&lt;&gt;"",1,0)</formula>
    </cfRule>
  </conditionalFormatting>
  <conditionalFormatting sqref="D56:E56">
    <cfRule type="expression" dxfId="150" priority="104">
      <formula>IF($B56&lt;&gt;"",1,0)</formula>
    </cfRule>
  </conditionalFormatting>
  <conditionalFormatting sqref="D66:E66">
    <cfRule type="expression" dxfId="149" priority="103">
      <formula>IF($B66&lt;&gt;"",1,0)</formula>
    </cfRule>
  </conditionalFormatting>
  <conditionalFormatting sqref="D69:E69">
    <cfRule type="expression" dxfId="148" priority="102">
      <formula>IF($B69&lt;&gt;"",1,0)</formula>
    </cfRule>
  </conditionalFormatting>
  <conditionalFormatting sqref="D71:E71">
    <cfRule type="expression" dxfId="147" priority="101">
      <formula>IF($B71&lt;&gt;"",1,0)</formula>
    </cfRule>
  </conditionalFormatting>
  <conditionalFormatting sqref="D73:E73">
    <cfRule type="expression" dxfId="146" priority="100">
      <formula>IF($B73&lt;&gt;"",1,0)</formula>
    </cfRule>
  </conditionalFormatting>
  <conditionalFormatting sqref="D75:E75">
    <cfRule type="expression" dxfId="145" priority="99">
      <formula>IF($B75&lt;&gt;"",1,0)</formula>
    </cfRule>
  </conditionalFormatting>
  <conditionalFormatting sqref="D77:E77">
    <cfRule type="expression" dxfId="144" priority="98">
      <formula>IF($B77&lt;&gt;"",1,0)</formula>
    </cfRule>
  </conditionalFormatting>
  <conditionalFormatting sqref="D80:E80">
    <cfRule type="expression" dxfId="143" priority="97">
      <formula>IF($B80&lt;&gt;"",1,0)</formula>
    </cfRule>
  </conditionalFormatting>
  <conditionalFormatting sqref="D82:E82">
    <cfRule type="expression" dxfId="142" priority="96">
      <formula>IF($B82&lt;&gt;"",1,0)</formula>
    </cfRule>
  </conditionalFormatting>
  <conditionalFormatting sqref="D84:E84">
    <cfRule type="expression" dxfId="141" priority="95">
      <formula>IF($B84&lt;&gt;"",1,0)</formula>
    </cfRule>
  </conditionalFormatting>
  <conditionalFormatting sqref="D86:E86">
    <cfRule type="expression" dxfId="140" priority="94">
      <formula>IF($B86&lt;&gt;"",1,0)</formula>
    </cfRule>
  </conditionalFormatting>
  <conditionalFormatting sqref="D89:E89">
    <cfRule type="expression" dxfId="139" priority="93">
      <formula>IF($B89&lt;&gt;"",1,0)</formula>
    </cfRule>
  </conditionalFormatting>
  <conditionalFormatting sqref="D91:E91">
    <cfRule type="expression" dxfId="138" priority="92">
      <formula>IF($B91&lt;&gt;"",1,0)</formula>
    </cfRule>
  </conditionalFormatting>
  <conditionalFormatting sqref="D94:E94">
    <cfRule type="expression" dxfId="137" priority="91">
      <formula>IF($B94&lt;&gt;"",1,0)</formula>
    </cfRule>
  </conditionalFormatting>
  <conditionalFormatting sqref="D96:E96">
    <cfRule type="expression" dxfId="136" priority="90">
      <formula>IF($B96&lt;&gt;"",1,0)</formula>
    </cfRule>
  </conditionalFormatting>
  <conditionalFormatting sqref="D98:E98">
    <cfRule type="expression" dxfId="135" priority="89">
      <formula>IF($B98&lt;&gt;"",1,0)</formula>
    </cfRule>
  </conditionalFormatting>
  <conditionalFormatting sqref="D100:E100">
    <cfRule type="expression" dxfId="134" priority="88">
      <formula>IF($B100&lt;&gt;"",1,0)</formula>
    </cfRule>
  </conditionalFormatting>
  <conditionalFormatting sqref="D102:E103">
    <cfRule type="expression" dxfId="133" priority="87">
      <formula>IF($B102&lt;&gt;"",1,0)</formula>
    </cfRule>
  </conditionalFormatting>
  <conditionalFormatting sqref="D108:E108">
    <cfRule type="expression" dxfId="132" priority="15">
      <formula>IF($B108&lt;&gt;"",1,0)</formula>
    </cfRule>
  </conditionalFormatting>
  <conditionalFormatting sqref="E110">
    <cfRule type="cellIs" dxfId="131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0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9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28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7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25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4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3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22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1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0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08" sqref="G16:I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" style="48" bestFit="1" customWidth="1"/>
    <col min="8" max="8" width="10.140625" style="48" bestFit="1" customWidth="1"/>
    <col min="9" max="16384" width="9.140625" style="48"/>
  </cols>
  <sheetData>
    <row r="1" spans="1:5" ht="75" customHeight="1" x14ac:dyDescent="0.3">
      <c r="A1" s="68" t="s">
        <v>179</v>
      </c>
      <c r="B1" s="69"/>
      <c r="C1" s="70"/>
      <c r="D1" s="69"/>
      <c r="E1" s="69"/>
    </row>
    <row r="3" spans="1:5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5" x14ac:dyDescent="0.3">
      <c r="A4" s="72"/>
      <c r="B4" s="72"/>
      <c r="C4" s="72"/>
      <c r="D4" s="72"/>
      <c r="E4" s="72"/>
    </row>
    <row r="5" spans="1:5" x14ac:dyDescent="0.3">
      <c r="A5" s="73"/>
      <c r="B5" s="73"/>
      <c r="C5" s="73"/>
      <c r="D5" s="73"/>
      <c r="E5" s="73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5</v>
      </c>
      <c r="E18" s="29">
        <f>E19</f>
        <v>89096</v>
      </c>
    </row>
    <row r="19" spans="1:8" x14ac:dyDescent="0.3">
      <c r="A19" s="31">
        <v>14</v>
      </c>
      <c r="B19" s="27"/>
      <c r="C19" s="30" t="s">
        <v>16</v>
      </c>
      <c r="D19" s="25">
        <v>5</v>
      </c>
      <c r="E19" s="25">
        <v>89096</v>
      </c>
      <c r="G19" s="64"/>
      <c r="H19" s="64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22775</v>
      </c>
      <c r="G20" s="64"/>
      <c r="H20" s="64"/>
    </row>
    <row r="21" spans="1:8" x14ac:dyDescent="0.3">
      <c r="A21" s="31">
        <v>16</v>
      </c>
      <c r="B21" s="27"/>
      <c r="C21" s="30" t="s">
        <v>18</v>
      </c>
      <c r="D21" s="25">
        <v>1</v>
      </c>
      <c r="E21" s="25">
        <v>22775</v>
      </c>
      <c r="G21" s="64"/>
      <c r="H21" s="64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64"/>
      <c r="H22" s="64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4"/>
      <c r="H23" s="64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64"/>
      <c r="H24" s="64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64"/>
      <c r="H25" s="64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4"/>
      <c r="H26" s="64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64"/>
      <c r="H27" s="64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4"/>
      <c r="H28" s="64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64"/>
      <c r="H29" s="64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4"/>
      <c r="H30" s="64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64"/>
      <c r="H31" s="64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4"/>
      <c r="H32" s="64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64"/>
      <c r="H33" s="64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4"/>
      <c r="H34" s="64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64"/>
      <c r="H35" s="64"/>
    </row>
    <row r="36" spans="1:8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64"/>
      <c r="H36" s="64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4"/>
      <c r="H37" s="64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180</v>
      </c>
      <c r="E38" s="29">
        <f>E39+E40+E41</f>
        <v>3383575</v>
      </c>
      <c r="G38" s="64"/>
      <c r="H38" s="64"/>
    </row>
    <row r="39" spans="1:8" x14ac:dyDescent="0.3">
      <c r="A39" s="31">
        <v>34</v>
      </c>
      <c r="B39" s="27"/>
      <c r="C39" s="30" t="s">
        <v>36</v>
      </c>
      <c r="D39" s="25">
        <v>180</v>
      </c>
      <c r="E39" s="25">
        <v>3383575</v>
      </c>
      <c r="G39" s="64"/>
      <c r="H39" s="64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4"/>
      <c r="H40" s="64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4"/>
      <c r="H41" s="64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64"/>
      <c r="H42" s="64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4"/>
      <c r="H43" s="64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3</v>
      </c>
      <c r="E44" s="29">
        <f>E45+E46+E47+E48</f>
        <v>73576</v>
      </c>
      <c r="G44" s="64"/>
      <c r="H44" s="64"/>
    </row>
    <row r="45" spans="1:8" x14ac:dyDescent="0.3">
      <c r="A45" s="31">
        <v>40</v>
      </c>
      <c r="B45" s="27"/>
      <c r="C45" s="30" t="s">
        <v>42</v>
      </c>
      <c r="D45" s="25">
        <v>3</v>
      </c>
      <c r="E45" s="25">
        <v>73576</v>
      </c>
      <c r="G45" s="64"/>
      <c r="H45" s="64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4"/>
      <c r="H46" s="64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4"/>
      <c r="H47" s="64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4"/>
      <c r="H48" s="64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147</v>
      </c>
      <c r="E49" s="29">
        <f>E50</f>
        <v>3269954</v>
      </c>
      <c r="G49" s="64"/>
      <c r="H49" s="64"/>
    </row>
    <row r="50" spans="1:8" x14ac:dyDescent="0.3">
      <c r="A50" s="31">
        <v>45</v>
      </c>
      <c r="B50" s="27"/>
      <c r="C50" s="30" t="s">
        <v>47</v>
      </c>
      <c r="D50" s="25">
        <v>147</v>
      </c>
      <c r="E50" s="25">
        <v>3269954</v>
      </c>
      <c r="G50" s="64"/>
      <c r="H50" s="64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64"/>
      <c r="H51" s="64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4"/>
      <c r="H52" s="64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4"/>
      <c r="H53" s="64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64"/>
      <c r="H54" s="64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4"/>
      <c r="H55" s="64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64"/>
      <c r="H56" s="64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4"/>
      <c r="H57" s="64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4"/>
      <c r="H58" s="64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4"/>
      <c r="H59" s="64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4"/>
      <c r="H60" s="64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4"/>
      <c r="H61" s="64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4"/>
      <c r="H62" s="64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4"/>
      <c r="H63" s="64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4"/>
      <c r="H64" s="64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4"/>
      <c r="H65" s="64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37039</v>
      </c>
      <c r="G66" s="64"/>
      <c r="H66" s="64"/>
    </row>
    <row r="67" spans="1:8" x14ac:dyDescent="0.3">
      <c r="A67" s="31">
        <v>62</v>
      </c>
      <c r="B67" s="27"/>
      <c r="C67" s="30" t="s">
        <v>64</v>
      </c>
      <c r="D67" s="25">
        <v>2</v>
      </c>
      <c r="E67" s="25">
        <v>37039</v>
      </c>
      <c r="G67" s="64"/>
      <c r="H67" s="64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4"/>
      <c r="H68" s="64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64"/>
      <c r="H69" s="64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4"/>
      <c r="H70" s="64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64"/>
      <c r="H71" s="64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4"/>
      <c r="H72" s="64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20</v>
      </c>
      <c r="E73" s="29">
        <f>E74</f>
        <v>405429</v>
      </c>
      <c r="G73" s="64"/>
      <c r="H73" s="64"/>
    </row>
    <row r="74" spans="1:8" x14ac:dyDescent="0.3">
      <c r="A74" s="31">
        <v>69</v>
      </c>
      <c r="B74" s="27"/>
      <c r="C74" s="30" t="s">
        <v>71</v>
      </c>
      <c r="D74" s="25">
        <v>20</v>
      </c>
      <c r="E74" s="25">
        <v>405429</v>
      </c>
      <c r="G74" s="64"/>
      <c r="H74" s="64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64"/>
      <c r="H75" s="64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64"/>
      <c r="H76" s="64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64"/>
      <c r="H77" s="64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4"/>
      <c r="H78" s="64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4"/>
      <c r="H79" s="64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64"/>
      <c r="H80" s="64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4"/>
      <c r="H81" s="64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64"/>
      <c r="H82" s="64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64"/>
      <c r="H83" s="64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64"/>
      <c r="H84" s="64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4"/>
      <c r="H85" s="64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7</v>
      </c>
      <c r="E86" s="29">
        <f>E87+E88</f>
        <v>157666</v>
      </c>
      <c r="G86" s="64"/>
      <c r="H86" s="64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4"/>
      <c r="H87" s="64"/>
    </row>
    <row r="88" spans="1:8" x14ac:dyDescent="0.3">
      <c r="A88" s="31">
        <v>83</v>
      </c>
      <c r="B88" s="27"/>
      <c r="C88" s="30" t="s">
        <v>85</v>
      </c>
      <c r="D88" s="25">
        <v>7</v>
      </c>
      <c r="E88" s="25">
        <v>157666</v>
      </c>
      <c r="G88" s="64"/>
      <c r="H88" s="64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64"/>
      <c r="H89" s="64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64"/>
      <c r="H90" s="64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64"/>
      <c r="H91" s="64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4"/>
      <c r="H92" s="64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64"/>
      <c r="H93" s="64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64"/>
      <c r="H94" s="64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4"/>
      <c r="H95" s="64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64"/>
      <c r="H96" s="64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64"/>
      <c r="H97" s="64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64"/>
      <c r="H98" s="64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4"/>
      <c r="H99" s="64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39</v>
      </c>
      <c r="E100" s="29">
        <f>E101</f>
        <v>1035342</v>
      </c>
      <c r="G100" s="64"/>
      <c r="H100" s="64"/>
    </row>
    <row r="101" spans="1:8" x14ac:dyDescent="0.3">
      <c r="A101" s="31">
        <v>96</v>
      </c>
      <c r="B101" s="27"/>
      <c r="C101" s="30" t="s">
        <v>98</v>
      </c>
      <c r="D101" s="25">
        <v>39</v>
      </c>
      <c r="E101" s="25">
        <v>1035342</v>
      </c>
      <c r="G101" s="64"/>
      <c r="H101" s="64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64"/>
      <c r="H102" s="64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64"/>
      <c r="H103" s="64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76" t="s">
        <v>107</v>
      </c>
      <c r="B110" s="77"/>
      <c r="C110" s="78"/>
      <c r="D110" s="14">
        <v>404</v>
      </c>
      <c r="E110" s="14">
        <v>8474452</v>
      </c>
    </row>
    <row r="111" spans="1:8" x14ac:dyDescent="0.3">
      <c r="D111" s="16"/>
      <c r="E111" s="16"/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72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6" customWidth="1"/>
    <col min="2" max="2" width="13.28515625" style="66" customWidth="1"/>
    <col min="3" max="3" width="141" style="66" customWidth="1"/>
    <col min="4" max="4" width="32.5703125" style="65" customWidth="1"/>
    <col min="5" max="5" width="32" style="65" customWidth="1"/>
    <col min="6" max="6" width="29.85546875" style="66" bestFit="1" customWidth="1"/>
    <col min="7" max="7" width="13" style="66" bestFit="1" customWidth="1"/>
    <col min="8" max="8" width="15.7109375" style="66" customWidth="1"/>
    <col min="9" max="9" width="15.5703125" style="66" bestFit="1" customWidth="1"/>
    <col min="10" max="10" width="11.5703125" style="66" bestFit="1" customWidth="1"/>
    <col min="11" max="16384" width="9.140625" style="66"/>
  </cols>
  <sheetData>
    <row r="1" spans="1:5" ht="63" customHeight="1" x14ac:dyDescent="0.3">
      <c r="A1" s="68" t="s">
        <v>180</v>
      </c>
      <c r="B1" s="70"/>
      <c r="C1" s="70"/>
      <c r="D1" s="69"/>
      <c r="E1" s="69"/>
    </row>
    <row r="3" spans="1:5" x14ac:dyDescent="0.3">
      <c r="A3" s="74" t="s">
        <v>1</v>
      </c>
      <c r="B3" s="74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72"/>
      <c r="B4" s="72"/>
      <c r="C4" s="72"/>
      <c r="D4" s="72"/>
      <c r="E4" s="72"/>
    </row>
    <row r="5" spans="1:5" ht="15.75" customHeight="1" x14ac:dyDescent="0.3">
      <c r="A5" s="73"/>
      <c r="B5" s="73"/>
      <c r="C5" s="73"/>
      <c r="D5" s="73"/>
      <c r="E5" s="73"/>
    </row>
    <row r="6" spans="1:5" ht="18.75" customHeight="1" x14ac:dyDescent="0.3">
      <c r="A6" s="67">
        <v>1</v>
      </c>
      <c r="B6" s="82" t="s">
        <v>182</v>
      </c>
      <c r="C6" s="9" t="s">
        <v>183</v>
      </c>
      <c r="D6" s="25">
        <v>398</v>
      </c>
      <c r="E6" s="25">
        <v>2013950</v>
      </c>
    </row>
    <row r="7" spans="1:5" x14ac:dyDescent="0.3">
      <c r="A7" s="67">
        <v>2</v>
      </c>
      <c r="B7" s="72"/>
      <c r="C7" s="9" t="s">
        <v>184</v>
      </c>
      <c r="D7" s="25"/>
      <c r="E7" s="25">
        <v>0</v>
      </c>
    </row>
    <row r="8" spans="1:5" x14ac:dyDescent="0.3">
      <c r="A8" s="67">
        <v>3</v>
      </c>
      <c r="B8" s="72"/>
      <c r="C8" s="9" t="s">
        <v>185</v>
      </c>
      <c r="D8" s="25"/>
      <c r="E8" s="25">
        <v>0</v>
      </c>
    </row>
    <row r="9" spans="1:5" x14ac:dyDescent="0.3">
      <c r="A9" s="67">
        <v>4</v>
      </c>
      <c r="B9" s="72"/>
      <c r="C9" s="9" t="s">
        <v>186</v>
      </c>
      <c r="D9" s="25"/>
      <c r="E9" s="25">
        <v>0</v>
      </c>
    </row>
    <row r="10" spans="1:5" x14ac:dyDescent="0.3">
      <c r="A10" s="67">
        <v>5</v>
      </c>
      <c r="B10" s="72"/>
      <c r="C10" s="10" t="s">
        <v>187</v>
      </c>
      <c r="D10" s="25"/>
      <c r="E10" s="25">
        <v>0</v>
      </c>
    </row>
    <row r="11" spans="1:5" x14ac:dyDescent="0.3">
      <c r="A11" s="67">
        <v>6</v>
      </c>
      <c r="B11" s="72"/>
      <c r="C11" s="10" t="s">
        <v>188</v>
      </c>
      <c r="D11" s="25">
        <v>794</v>
      </c>
      <c r="E11" s="25">
        <v>792619</v>
      </c>
    </row>
    <row r="12" spans="1:5" x14ac:dyDescent="0.3">
      <c r="A12" s="67">
        <v>7</v>
      </c>
      <c r="B12" s="72"/>
      <c r="C12" s="9" t="s">
        <v>189</v>
      </c>
      <c r="D12" s="25">
        <v>0</v>
      </c>
      <c r="E12" s="25">
        <v>0</v>
      </c>
    </row>
    <row r="13" spans="1:5" x14ac:dyDescent="0.3">
      <c r="A13" s="67">
        <v>8</v>
      </c>
      <c r="B13" s="72"/>
      <c r="C13" s="9" t="s">
        <v>190</v>
      </c>
      <c r="D13" s="25">
        <v>0</v>
      </c>
      <c r="E13" s="25">
        <v>0</v>
      </c>
    </row>
    <row r="14" spans="1:5" x14ac:dyDescent="0.3">
      <c r="A14" s="67">
        <v>9</v>
      </c>
      <c r="B14" s="72"/>
      <c r="C14" s="9" t="s">
        <v>191</v>
      </c>
      <c r="D14" s="25">
        <v>0</v>
      </c>
      <c r="E14" s="25">
        <v>0</v>
      </c>
    </row>
    <row r="15" spans="1:5" x14ac:dyDescent="0.3">
      <c r="A15" s="67">
        <v>10</v>
      </c>
      <c r="B15" s="72"/>
      <c r="C15" s="9" t="s">
        <v>192</v>
      </c>
      <c r="D15" s="25">
        <v>0</v>
      </c>
      <c r="E15" s="25">
        <v>0</v>
      </c>
    </row>
    <row r="16" spans="1:5" x14ac:dyDescent="0.3">
      <c r="A16" s="67">
        <v>11</v>
      </c>
      <c r="B16" s="72"/>
      <c r="C16" s="9" t="s">
        <v>193</v>
      </c>
      <c r="D16" s="25">
        <v>0</v>
      </c>
      <c r="E16" s="25">
        <v>0</v>
      </c>
    </row>
    <row r="17" spans="1:5" x14ac:dyDescent="0.3">
      <c r="A17" s="67">
        <v>12</v>
      </c>
      <c r="B17" s="72"/>
      <c r="C17" s="9" t="s">
        <v>194</v>
      </c>
      <c r="D17" s="25">
        <v>0</v>
      </c>
      <c r="E17" s="25">
        <v>0</v>
      </c>
    </row>
    <row r="18" spans="1:5" x14ac:dyDescent="0.3">
      <c r="A18" s="67">
        <v>13</v>
      </c>
      <c r="B18" s="72"/>
      <c r="C18" s="9" t="s">
        <v>195</v>
      </c>
      <c r="D18" s="25">
        <v>273</v>
      </c>
      <c r="E18" s="25">
        <v>224274</v>
      </c>
    </row>
    <row r="19" spans="1:5" x14ac:dyDescent="0.3">
      <c r="A19" s="67">
        <v>14</v>
      </c>
      <c r="B19" s="72"/>
      <c r="C19" s="9" t="s">
        <v>196</v>
      </c>
      <c r="D19" s="25">
        <v>0</v>
      </c>
      <c r="E19" s="25">
        <v>0</v>
      </c>
    </row>
    <row r="20" spans="1:5" x14ac:dyDescent="0.3">
      <c r="A20" s="67">
        <v>15</v>
      </c>
      <c r="B20" s="72"/>
      <c r="C20" s="9" t="s">
        <v>197</v>
      </c>
      <c r="D20" s="25">
        <v>0</v>
      </c>
      <c r="E20" s="25">
        <v>0</v>
      </c>
    </row>
    <row r="21" spans="1:5" x14ac:dyDescent="0.3">
      <c r="A21" s="67">
        <v>16</v>
      </c>
      <c r="B21" s="72"/>
      <c r="C21" s="9" t="s">
        <v>198</v>
      </c>
      <c r="D21" s="25">
        <v>0</v>
      </c>
      <c r="E21" s="25">
        <v>0</v>
      </c>
    </row>
    <row r="22" spans="1:5" x14ac:dyDescent="0.3">
      <c r="A22" s="67">
        <v>17</v>
      </c>
      <c r="B22" s="72"/>
      <c r="C22" s="9" t="s">
        <v>199</v>
      </c>
      <c r="D22" s="25">
        <v>0</v>
      </c>
      <c r="E22" s="25">
        <v>0</v>
      </c>
    </row>
    <row r="23" spans="1:5" x14ac:dyDescent="0.3">
      <c r="A23" s="67">
        <v>18</v>
      </c>
      <c r="B23" s="72"/>
      <c r="C23" s="9" t="s">
        <v>200</v>
      </c>
      <c r="D23" s="25">
        <v>1355</v>
      </c>
      <c r="E23" s="25">
        <v>857119</v>
      </c>
    </row>
    <row r="24" spans="1:5" x14ac:dyDescent="0.3">
      <c r="A24" s="67">
        <v>19</v>
      </c>
      <c r="B24" s="72"/>
      <c r="C24" s="9" t="s">
        <v>201</v>
      </c>
      <c r="D24" s="25">
        <v>0</v>
      </c>
      <c r="E24" s="25">
        <v>0</v>
      </c>
    </row>
    <row r="25" spans="1:5" x14ac:dyDescent="0.3">
      <c r="A25" s="67">
        <v>20</v>
      </c>
      <c r="B25" s="72"/>
      <c r="C25" s="9" t="s">
        <v>202</v>
      </c>
      <c r="D25" s="25">
        <v>0</v>
      </c>
      <c r="E25" s="25">
        <v>0</v>
      </c>
    </row>
    <row r="26" spans="1:5" x14ac:dyDescent="0.3">
      <c r="A26" s="67">
        <v>21</v>
      </c>
      <c r="B26" s="72"/>
      <c r="C26" s="9" t="s">
        <v>203</v>
      </c>
      <c r="D26" s="25">
        <v>7234</v>
      </c>
      <c r="E26" s="25">
        <v>5710257</v>
      </c>
    </row>
    <row r="27" spans="1:5" x14ac:dyDescent="0.3">
      <c r="A27" s="67">
        <v>22</v>
      </c>
      <c r="B27" s="72"/>
      <c r="C27" s="9" t="s">
        <v>204</v>
      </c>
      <c r="D27" s="25">
        <v>0</v>
      </c>
      <c r="E27" s="25">
        <v>0</v>
      </c>
    </row>
    <row r="28" spans="1:5" x14ac:dyDescent="0.3">
      <c r="A28" s="67">
        <v>23</v>
      </c>
      <c r="B28" s="72"/>
      <c r="C28" s="9" t="s">
        <v>205</v>
      </c>
      <c r="D28" s="25">
        <v>0</v>
      </c>
      <c r="E28" s="25">
        <v>0</v>
      </c>
    </row>
    <row r="29" spans="1:5" x14ac:dyDescent="0.3">
      <c r="A29" s="67">
        <v>24</v>
      </c>
      <c r="B29" s="72"/>
      <c r="C29" s="9" t="s">
        <v>206</v>
      </c>
      <c r="D29" s="25">
        <v>0</v>
      </c>
      <c r="E29" s="25">
        <v>0</v>
      </c>
    </row>
    <row r="30" spans="1:5" x14ac:dyDescent="0.3">
      <c r="A30" s="67">
        <v>25</v>
      </c>
      <c r="B30" s="72"/>
      <c r="C30" s="9" t="s">
        <v>207</v>
      </c>
      <c r="D30" s="25">
        <v>0</v>
      </c>
      <c r="E30" s="25">
        <v>0</v>
      </c>
    </row>
    <row r="31" spans="1:5" x14ac:dyDescent="0.3">
      <c r="A31" s="67">
        <v>26</v>
      </c>
      <c r="B31" s="72"/>
      <c r="C31" s="9" t="s">
        <v>208</v>
      </c>
      <c r="D31" s="25">
        <v>0</v>
      </c>
      <c r="E31" s="25">
        <v>0</v>
      </c>
    </row>
    <row r="32" spans="1:5" x14ac:dyDescent="0.3">
      <c r="A32" s="67">
        <v>27</v>
      </c>
      <c r="B32" s="72"/>
      <c r="C32" s="9" t="s">
        <v>209</v>
      </c>
      <c r="D32" s="25">
        <v>9220</v>
      </c>
      <c r="E32" s="25">
        <v>6028496</v>
      </c>
    </row>
    <row r="33" spans="1:5" x14ac:dyDescent="0.3">
      <c r="A33" s="67">
        <v>28</v>
      </c>
      <c r="B33" s="72"/>
      <c r="C33" s="9" t="s">
        <v>210</v>
      </c>
      <c r="D33" s="25">
        <v>0</v>
      </c>
      <c r="E33" s="25">
        <v>0</v>
      </c>
    </row>
    <row r="34" spans="1:5" x14ac:dyDescent="0.3">
      <c r="A34" s="67">
        <v>29</v>
      </c>
      <c r="B34" s="72"/>
      <c r="C34" s="9" t="s">
        <v>211</v>
      </c>
      <c r="D34" s="25">
        <v>0</v>
      </c>
      <c r="E34" s="25">
        <v>0</v>
      </c>
    </row>
    <row r="35" spans="1:5" x14ac:dyDescent="0.3">
      <c r="A35" s="67">
        <v>30</v>
      </c>
      <c r="B35" s="72"/>
      <c r="C35" s="9" t="s">
        <v>212</v>
      </c>
      <c r="D35" s="25">
        <v>0</v>
      </c>
      <c r="E35" s="25">
        <v>0</v>
      </c>
    </row>
    <row r="36" spans="1:5" x14ac:dyDescent="0.3">
      <c r="A36" s="67">
        <v>31</v>
      </c>
      <c r="B36" s="72"/>
      <c r="C36" s="9" t="s">
        <v>213</v>
      </c>
      <c r="D36" s="25">
        <v>0</v>
      </c>
      <c r="E36" s="25">
        <v>0</v>
      </c>
    </row>
    <row r="37" spans="1:5" x14ac:dyDescent="0.3">
      <c r="A37" s="67">
        <v>32</v>
      </c>
      <c r="B37" s="72"/>
      <c r="C37" s="9" t="s">
        <v>214</v>
      </c>
      <c r="D37" s="25">
        <v>1508</v>
      </c>
      <c r="E37" s="25">
        <v>1727048</v>
      </c>
    </row>
    <row r="38" spans="1:5" x14ac:dyDescent="0.3">
      <c r="A38" s="67">
        <v>33</v>
      </c>
      <c r="B38" s="72"/>
      <c r="C38" s="9" t="s">
        <v>215</v>
      </c>
      <c r="D38" s="25"/>
      <c r="E38" s="25">
        <v>0</v>
      </c>
    </row>
    <row r="39" spans="1:5" x14ac:dyDescent="0.3">
      <c r="A39" s="67">
        <v>34</v>
      </c>
      <c r="B39" s="72"/>
      <c r="C39" s="9" t="s">
        <v>216</v>
      </c>
      <c r="D39" s="25"/>
      <c r="E39" s="25">
        <v>0</v>
      </c>
    </row>
    <row r="40" spans="1:5" x14ac:dyDescent="0.3">
      <c r="A40" s="67">
        <v>35</v>
      </c>
      <c r="B40" s="72"/>
      <c r="C40" s="9" t="s">
        <v>217</v>
      </c>
      <c r="D40" s="25"/>
      <c r="E40" s="25">
        <v>0</v>
      </c>
    </row>
    <row r="41" spans="1:5" x14ac:dyDescent="0.3">
      <c r="A41" s="67">
        <v>36</v>
      </c>
      <c r="B41" s="72"/>
      <c r="C41" s="9" t="s">
        <v>218</v>
      </c>
      <c r="D41" s="25">
        <v>2223</v>
      </c>
      <c r="E41" s="25">
        <v>4139510</v>
      </c>
    </row>
    <row r="42" spans="1:5" x14ac:dyDescent="0.3">
      <c r="A42" s="67">
        <v>37</v>
      </c>
      <c r="B42" s="72"/>
      <c r="C42" s="9" t="s">
        <v>219</v>
      </c>
      <c r="D42" s="25">
        <v>11741</v>
      </c>
      <c r="E42" s="25">
        <v>5271284</v>
      </c>
    </row>
    <row r="43" spans="1:5" x14ac:dyDescent="0.3">
      <c r="A43" s="67">
        <v>38</v>
      </c>
      <c r="B43" s="72"/>
      <c r="C43" s="10" t="s">
        <v>220</v>
      </c>
      <c r="D43" s="25">
        <v>0</v>
      </c>
      <c r="E43" s="25">
        <v>0</v>
      </c>
    </row>
    <row r="44" spans="1:5" x14ac:dyDescent="0.3">
      <c r="A44" s="67">
        <v>39</v>
      </c>
      <c r="B44" s="72"/>
      <c r="C44" s="10" t="s">
        <v>221</v>
      </c>
      <c r="D44" s="25">
        <v>0</v>
      </c>
      <c r="E44" s="25">
        <v>0</v>
      </c>
    </row>
    <row r="45" spans="1:5" x14ac:dyDescent="0.3">
      <c r="A45" s="67">
        <v>40</v>
      </c>
      <c r="B45" s="72"/>
      <c r="C45" s="10" t="s">
        <v>222</v>
      </c>
      <c r="D45" s="25">
        <v>0</v>
      </c>
      <c r="E45" s="25">
        <v>0</v>
      </c>
    </row>
    <row r="46" spans="1:5" x14ac:dyDescent="0.3">
      <c r="A46" s="67">
        <v>41</v>
      </c>
      <c r="B46" s="72"/>
      <c r="C46" s="10" t="s">
        <v>223</v>
      </c>
      <c r="D46" s="25">
        <v>0</v>
      </c>
      <c r="E46" s="25">
        <v>0</v>
      </c>
    </row>
    <row r="47" spans="1:5" x14ac:dyDescent="0.3">
      <c r="A47" s="67">
        <v>42</v>
      </c>
      <c r="B47" s="72"/>
      <c r="C47" s="10" t="s">
        <v>224</v>
      </c>
      <c r="D47" s="25">
        <v>0</v>
      </c>
      <c r="E47" s="25">
        <v>0</v>
      </c>
    </row>
    <row r="48" spans="1:5" x14ac:dyDescent="0.3">
      <c r="A48" s="67">
        <v>43</v>
      </c>
      <c r="B48" s="72"/>
      <c r="C48" s="10" t="s">
        <v>225</v>
      </c>
      <c r="D48" s="25">
        <v>0</v>
      </c>
      <c r="E48" s="25">
        <v>0</v>
      </c>
    </row>
    <row r="49" spans="1:5" x14ac:dyDescent="0.3">
      <c r="A49" s="67">
        <v>44</v>
      </c>
      <c r="B49" s="72"/>
      <c r="C49" s="10" t="s">
        <v>226</v>
      </c>
      <c r="D49" s="25">
        <v>0</v>
      </c>
      <c r="E49" s="25">
        <v>0</v>
      </c>
    </row>
    <row r="50" spans="1:5" x14ac:dyDescent="0.3">
      <c r="A50" s="67">
        <v>45</v>
      </c>
      <c r="B50" s="72"/>
      <c r="C50" s="10" t="s">
        <v>227</v>
      </c>
      <c r="D50" s="25">
        <v>0</v>
      </c>
      <c r="E50" s="25">
        <v>0</v>
      </c>
    </row>
    <row r="51" spans="1:5" x14ac:dyDescent="0.3">
      <c r="A51" s="67">
        <v>46</v>
      </c>
      <c r="B51" s="72"/>
      <c r="C51" s="10" t="s">
        <v>228</v>
      </c>
      <c r="D51" s="25">
        <v>0</v>
      </c>
      <c r="E51" s="25">
        <v>0</v>
      </c>
    </row>
    <row r="52" spans="1:5" x14ac:dyDescent="0.3">
      <c r="A52" s="67">
        <v>47</v>
      </c>
      <c r="B52" s="72"/>
      <c r="C52" s="10" t="s">
        <v>229</v>
      </c>
      <c r="D52" s="25">
        <v>0</v>
      </c>
      <c r="E52" s="25">
        <v>0</v>
      </c>
    </row>
    <row r="53" spans="1:5" x14ac:dyDescent="0.3">
      <c r="A53" s="67">
        <v>48</v>
      </c>
      <c r="B53" s="72"/>
      <c r="C53" s="10" t="s">
        <v>230</v>
      </c>
      <c r="D53" s="25">
        <v>0</v>
      </c>
      <c r="E53" s="25">
        <v>0</v>
      </c>
    </row>
    <row r="54" spans="1:5" x14ac:dyDescent="0.3">
      <c r="A54" s="67">
        <v>49</v>
      </c>
      <c r="B54" s="72"/>
      <c r="C54" s="10" t="s">
        <v>231</v>
      </c>
      <c r="D54" s="25">
        <v>0</v>
      </c>
      <c r="E54" s="25">
        <v>0</v>
      </c>
    </row>
    <row r="55" spans="1:5" x14ac:dyDescent="0.3">
      <c r="A55" s="67">
        <v>50</v>
      </c>
      <c r="B55" s="72"/>
      <c r="C55" s="10" t="s">
        <v>232</v>
      </c>
      <c r="D55" s="25">
        <v>0</v>
      </c>
      <c r="E55" s="25">
        <v>0</v>
      </c>
    </row>
    <row r="56" spans="1:5" x14ac:dyDescent="0.3">
      <c r="A56" s="67">
        <v>51</v>
      </c>
      <c r="B56" s="72"/>
      <c r="C56" s="10" t="s">
        <v>233</v>
      </c>
      <c r="D56" s="25">
        <v>0</v>
      </c>
      <c r="E56" s="25">
        <v>0</v>
      </c>
    </row>
    <row r="57" spans="1:5" x14ac:dyDescent="0.3">
      <c r="A57" s="67">
        <v>52</v>
      </c>
      <c r="B57" s="72"/>
      <c r="C57" s="10" t="s">
        <v>234</v>
      </c>
      <c r="D57" s="25">
        <v>0</v>
      </c>
      <c r="E57" s="25">
        <v>0</v>
      </c>
    </row>
    <row r="58" spans="1:5" x14ac:dyDescent="0.3">
      <c r="A58" s="67">
        <v>53</v>
      </c>
      <c r="B58" s="72"/>
      <c r="C58" s="10" t="s">
        <v>235</v>
      </c>
      <c r="D58" s="25">
        <v>0</v>
      </c>
      <c r="E58" s="25">
        <v>0</v>
      </c>
    </row>
    <row r="59" spans="1:5" x14ac:dyDescent="0.3">
      <c r="A59" s="67">
        <v>54</v>
      </c>
      <c r="B59" s="72"/>
      <c r="C59" s="10" t="s">
        <v>236</v>
      </c>
      <c r="D59" s="25">
        <v>54</v>
      </c>
      <c r="E59" s="25">
        <v>36727</v>
      </c>
    </row>
    <row r="60" spans="1:5" x14ac:dyDescent="0.3">
      <c r="A60" s="67">
        <v>55</v>
      </c>
      <c r="B60" s="72"/>
      <c r="C60" s="10" t="s">
        <v>237</v>
      </c>
      <c r="D60" s="25">
        <v>0</v>
      </c>
      <c r="E60" s="25">
        <v>0</v>
      </c>
    </row>
    <row r="61" spans="1:5" x14ac:dyDescent="0.3">
      <c r="A61" s="67">
        <v>56</v>
      </c>
      <c r="B61" s="72"/>
      <c r="C61" s="10" t="s">
        <v>238</v>
      </c>
      <c r="D61" s="25">
        <v>0</v>
      </c>
      <c r="E61" s="25">
        <v>0</v>
      </c>
    </row>
    <row r="62" spans="1:5" x14ac:dyDescent="0.3">
      <c r="A62" s="67">
        <v>57</v>
      </c>
      <c r="B62" s="72"/>
      <c r="C62" s="10" t="s">
        <v>239</v>
      </c>
      <c r="D62" s="25">
        <v>0</v>
      </c>
      <c r="E62" s="25">
        <v>0</v>
      </c>
    </row>
    <row r="63" spans="1:5" x14ac:dyDescent="0.3">
      <c r="A63" s="67">
        <v>58</v>
      </c>
      <c r="B63" s="73"/>
      <c r="C63" s="10" t="s">
        <v>240</v>
      </c>
      <c r="D63" s="25">
        <v>0</v>
      </c>
      <c r="E63" s="25">
        <v>0</v>
      </c>
    </row>
    <row r="64" spans="1:5" ht="18.75" customHeight="1" x14ac:dyDescent="0.3">
      <c r="A64" s="67">
        <v>59</v>
      </c>
      <c r="B64" s="82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67">
        <v>60</v>
      </c>
      <c r="B65" s="72"/>
      <c r="C65" s="9" t="s">
        <v>243</v>
      </c>
      <c r="D65" s="25">
        <v>0</v>
      </c>
      <c r="E65" s="25">
        <v>0</v>
      </c>
    </row>
    <row r="66" spans="1:5" x14ac:dyDescent="0.3">
      <c r="A66" s="67">
        <v>61</v>
      </c>
      <c r="B66" s="72"/>
      <c r="C66" s="9" t="s">
        <v>244</v>
      </c>
      <c r="D66" s="25">
        <v>0</v>
      </c>
      <c r="E66" s="25">
        <v>0</v>
      </c>
    </row>
    <row r="67" spans="1:5" x14ac:dyDescent="0.3">
      <c r="A67" s="67">
        <v>62</v>
      </c>
      <c r="B67" s="72"/>
      <c r="C67" s="9" t="s">
        <v>245</v>
      </c>
      <c r="D67" s="25">
        <v>0</v>
      </c>
      <c r="E67" s="25">
        <v>0</v>
      </c>
    </row>
    <row r="68" spans="1:5" x14ac:dyDescent="0.3">
      <c r="A68" s="67">
        <v>63</v>
      </c>
      <c r="B68" s="72"/>
      <c r="C68" s="9" t="s">
        <v>246</v>
      </c>
      <c r="D68" s="25">
        <v>0</v>
      </c>
      <c r="E68" s="25">
        <v>0</v>
      </c>
    </row>
    <row r="69" spans="1:5" x14ac:dyDescent="0.3">
      <c r="A69" s="67">
        <v>64</v>
      </c>
      <c r="B69" s="72"/>
      <c r="C69" s="9" t="s">
        <v>247</v>
      </c>
      <c r="D69" s="25">
        <v>0</v>
      </c>
      <c r="E69" s="25">
        <v>0</v>
      </c>
    </row>
    <row r="70" spans="1:5" x14ac:dyDescent="0.3">
      <c r="A70" s="67">
        <v>65</v>
      </c>
      <c r="B70" s="72"/>
      <c r="C70" s="9" t="s">
        <v>248</v>
      </c>
      <c r="D70" s="25">
        <v>0</v>
      </c>
      <c r="E70" s="25">
        <v>0</v>
      </c>
    </row>
    <row r="71" spans="1:5" x14ac:dyDescent="0.3">
      <c r="A71" s="67">
        <v>66</v>
      </c>
      <c r="B71" s="72"/>
      <c r="C71" s="9" t="s">
        <v>249</v>
      </c>
      <c r="D71" s="25">
        <v>0</v>
      </c>
      <c r="E71" s="25">
        <v>0</v>
      </c>
    </row>
    <row r="72" spans="1:5" x14ac:dyDescent="0.3">
      <c r="A72" s="67">
        <v>67</v>
      </c>
      <c r="B72" s="72"/>
      <c r="C72" s="9" t="s">
        <v>250</v>
      </c>
      <c r="D72" s="25">
        <v>0</v>
      </c>
      <c r="E72" s="25">
        <v>0</v>
      </c>
    </row>
    <row r="73" spans="1:5" x14ac:dyDescent="0.3">
      <c r="A73" s="67">
        <v>68</v>
      </c>
      <c r="B73" s="72"/>
      <c r="C73" s="9" t="s">
        <v>251</v>
      </c>
      <c r="D73" s="25">
        <v>400</v>
      </c>
      <c r="E73" s="25">
        <v>181199</v>
      </c>
    </row>
    <row r="74" spans="1:5" x14ac:dyDescent="0.3">
      <c r="A74" s="67">
        <v>69</v>
      </c>
      <c r="B74" s="72"/>
      <c r="C74" s="9" t="s">
        <v>252</v>
      </c>
      <c r="D74" s="25">
        <v>0</v>
      </c>
      <c r="E74" s="25">
        <v>0</v>
      </c>
    </row>
    <row r="75" spans="1:5" x14ac:dyDescent="0.3">
      <c r="A75" s="67">
        <v>70</v>
      </c>
      <c r="B75" s="72"/>
      <c r="C75" s="9" t="s">
        <v>253</v>
      </c>
      <c r="D75" s="25">
        <v>0</v>
      </c>
      <c r="E75" s="25">
        <v>0</v>
      </c>
    </row>
    <row r="76" spans="1:5" x14ac:dyDescent="0.3">
      <c r="A76" s="67">
        <v>71</v>
      </c>
      <c r="B76" s="72"/>
      <c r="C76" s="9" t="s">
        <v>254</v>
      </c>
      <c r="D76" s="25">
        <v>3008</v>
      </c>
      <c r="E76" s="25">
        <v>1583637</v>
      </c>
    </row>
    <row r="77" spans="1:5" x14ac:dyDescent="0.3">
      <c r="A77" s="67">
        <v>72</v>
      </c>
      <c r="B77" s="72"/>
      <c r="C77" s="9" t="s">
        <v>255</v>
      </c>
      <c r="D77" s="25">
        <v>0</v>
      </c>
      <c r="E77" s="25">
        <v>0</v>
      </c>
    </row>
    <row r="78" spans="1:5" x14ac:dyDescent="0.3">
      <c r="A78" s="67">
        <v>73</v>
      </c>
      <c r="B78" s="72"/>
      <c r="C78" s="9" t="s">
        <v>256</v>
      </c>
      <c r="D78" s="25">
        <v>0</v>
      </c>
      <c r="E78" s="25">
        <v>0</v>
      </c>
    </row>
    <row r="79" spans="1:5" x14ac:dyDescent="0.3">
      <c r="A79" s="67">
        <v>74</v>
      </c>
      <c r="B79" s="72"/>
      <c r="C79" s="9" t="s">
        <v>257</v>
      </c>
      <c r="D79" s="25">
        <v>1917</v>
      </c>
      <c r="E79" s="25">
        <v>871770</v>
      </c>
    </row>
    <row r="80" spans="1:5" x14ac:dyDescent="0.3">
      <c r="A80" s="67">
        <v>75</v>
      </c>
      <c r="B80" s="72"/>
      <c r="C80" s="9" t="s">
        <v>258</v>
      </c>
      <c r="D80" s="25">
        <v>0</v>
      </c>
      <c r="E80" s="25">
        <v>0</v>
      </c>
    </row>
    <row r="81" spans="1:5" x14ac:dyDescent="0.3">
      <c r="A81" s="67">
        <v>76</v>
      </c>
      <c r="B81" s="72"/>
      <c r="C81" s="9" t="s">
        <v>259</v>
      </c>
      <c r="D81" s="25">
        <v>0</v>
      </c>
      <c r="E81" s="25">
        <v>0</v>
      </c>
    </row>
    <row r="82" spans="1:5" x14ac:dyDescent="0.3">
      <c r="A82" s="67">
        <v>77</v>
      </c>
      <c r="B82" s="72"/>
      <c r="C82" s="9" t="s">
        <v>260</v>
      </c>
      <c r="D82" s="25">
        <v>0</v>
      </c>
      <c r="E82" s="25">
        <v>0</v>
      </c>
    </row>
    <row r="83" spans="1:5" x14ac:dyDescent="0.3">
      <c r="A83" s="67">
        <v>78</v>
      </c>
      <c r="B83" s="72"/>
      <c r="C83" s="9" t="s">
        <v>261</v>
      </c>
      <c r="D83" s="25">
        <v>389</v>
      </c>
      <c r="E83" s="25">
        <v>299293</v>
      </c>
    </row>
    <row r="84" spans="1:5" x14ac:dyDescent="0.3">
      <c r="A84" s="67">
        <v>79</v>
      </c>
      <c r="B84" s="7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8" t="s">
        <v>263</v>
      </c>
      <c r="B85" s="77"/>
      <c r="C85" s="77"/>
      <c r="D85" s="77"/>
      <c r="E85" s="77"/>
    </row>
    <row r="86" spans="1:5" ht="18.75" customHeight="1" x14ac:dyDescent="0.3">
      <c r="A86" s="11">
        <v>80</v>
      </c>
      <c r="B86" s="82" t="s">
        <v>264</v>
      </c>
      <c r="C86" s="9" t="s">
        <v>265</v>
      </c>
      <c r="D86" s="25"/>
      <c r="E86" s="25">
        <v>0</v>
      </c>
    </row>
    <row r="87" spans="1:5" x14ac:dyDescent="0.3">
      <c r="A87" s="67">
        <v>81</v>
      </c>
      <c r="B87" s="72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2"/>
      <c r="C88" s="9" t="s">
        <v>191</v>
      </c>
      <c r="D88" s="25"/>
      <c r="E88" s="25">
        <v>0</v>
      </c>
    </row>
    <row r="89" spans="1:5" x14ac:dyDescent="0.3">
      <c r="A89" s="67">
        <v>83</v>
      </c>
      <c r="B89" s="72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2"/>
      <c r="C90" s="9" t="s">
        <v>194</v>
      </c>
      <c r="D90" s="25"/>
      <c r="E90" s="25">
        <v>0</v>
      </c>
    </row>
    <row r="91" spans="1:5" x14ac:dyDescent="0.3">
      <c r="A91" s="67">
        <v>85</v>
      </c>
      <c r="B91" s="72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2"/>
      <c r="C92" s="9" t="s">
        <v>199</v>
      </c>
      <c r="D92" s="25"/>
      <c r="E92" s="25">
        <v>0</v>
      </c>
    </row>
    <row r="93" spans="1:5" x14ac:dyDescent="0.3">
      <c r="A93" s="67">
        <v>87</v>
      </c>
      <c r="B93" s="72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2"/>
      <c r="C94" s="9" t="s">
        <v>267</v>
      </c>
      <c r="D94" s="25"/>
      <c r="E94" s="25">
        <v>0</v>
      </c>
    </row>
    <row r="95" spans="1:5" x14ac:dyDescent="0.3">
      <c r="A95" s="67">
        <v>89</v>
      </c>
      <c r="B95" s="72"/>
      <c r="C95" s="9" t="s">
        <v>202</v>
      </c>
      <c r="D95" s="25">
        <v>1290</v>
      </c>
      <c r="E95" s="25">
        <v>3091348</v>
      </c>
    </row>
    <row r="96" spans="1:5" x14ac:dyDescent="0.3">
      <c r="A96" s="11">
        <v>90</v>
      </c>
      <c r="B96" s="72"/>
      <c r="C96" s="9" t="s">
        <v>268</v>
      </c>
      <c r="D96" s="25">
        <v>0</v>
      </c>
      <c r="E96" s="25">
        <v>0</v>
      </c>
    </row>
    <row r="97" spans="1:7" x14ac:dyDescent="0.3">
      <c r="A97" s="67">
        <v>91</v>
      </c>
      <c r="B97" s="72"/>
      <c r="C97" s="9" t="s">
        <v>208</v>
      </c>
      <c r="D97" s="25">
        <v>2537</v>
      </c>
      <c r="E97" s="25">
        <v>4219069</v>
      </c>
    </row>
    <row r="98" spans="1:7" x14ac:dyDescent="0.3">
      <c r="A98" s="11">
        <v>92</v>
      </c>
      <c r="B98" s="72"/>
      <c r="C98" s="9" t="s">
        <v>269</v>
      </c>
      <c r="D98" s="25">
        <v>0</v>
      </c>
      <c r="E98" s="25">
        <v>0</v>
      </c>
    </row>
    <row r="99" spans="1:7" x14ac:dyDescent="0.3">
      <c r="A99" s="67">
        <v>93</v>
      </c>
      <c r="B99" s="72"/>
      <c r="C99" s="9" t="s">
        <v>270</v>
      </c>
      <c r="D99" s="25">
        <v>0</v>
      </c>
      <c r="E99" s="25">
        <v>0</v>
      </c>
    </row>
    <row r="100" spans="1:7" x14ac:dyDescent="0.3">
      <c r="A100" s="11">
        <v>94</v>
      </c>
      <c r="B100" s="72"/>
      <c r="C100" s="9" t="s">
        <v>214</v>
      </c>
      <c r="D100" s="25">
        <v>11</v>
      </c>
      <c r="E100" s="25">
        <v>35687</v>
      </c>
    </row>
    <row r="101" spans="1:7" x14ac:dyDescent="0.3">
      <c r="A101" s="67">
        <v>95</v>
      </c>
      <c r="B101" s="72"/>
      <c r="C101" s="9" t="s">
        <v>215</v>
      </c>
      <c r="D101" s="25">
        <v>0</v>
      </c>
      <c r="E101" s="25">
        <v>0</v>
      </c>
    </row>
    <row r="102" spans="1:7" x14ac:dyDescent="0.3">
      <c r="A102" s="11">
        <v>96</v>
      </c>
      <c r="B102" s="72"/>
      <c r="C102" s="9" t="s">
        <v>271</v>
      </c>
      <c r="D102" s="25">
        <v>0</v>
      </c>
      <c r="E102" s="25">
        <v>0</v>
      </c>
    </row>
    <row r="103" spans="1:7" x14ac:dyDescent="0.3">
      <c r="A103" s="67">
        <v>97</v>
      </c>
      <c r="B103" s="72"/>
      <c r="C103" s="12" t="s">
        <v>272</v>
      </c>
      <c r="D103" s="25">
        <v>0</v>
      </c>
      <c r="E103" s="25">
        <v>0</v>
      </c>
    </row>
    <row r="104" spans="1:7" x14ac:dyDescent="0.3">
      <c r="A104" s="11">
        <v>98</v>
      </c>
      <c r="B104" s="72"/>
      <c r="C104" s="12" t="s">
        <v>273</v>
      </c>
      <c r="D104" s="25">
        <v>26</v>
      </c>
      <c r="E104" s="25">
        <v>36875</v>
      </c>
    </row>
    <row r="105" spans="1:7" x14ac:dyDescent="0.3">
      <c r="A105" s="67">
        <v>99</v>
      </c>
      <c r="B105" s="73"/>
      <c r="C105" s="10" t="s">
        <v>188</v>
      </c>
      <c r="D105" s="25"/>
      <c r="E105" s="25"/>
    </row>
    <row r="106" spans="1:7" ht="15.75" customHeight="1" x14ac:dyDescent="0.3">
      <c r="A106" s="11"/>
      <c r="B106" s="11"/>
      <c r="C106" s="13" t="s">
        <v>107</v>
      </c>
      <c r="D106" s="14">
        <v>44378</v>
      </c>
      <c r="E106" s="14">
        <v>37120162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4" t="s">
        <v>1</v>
      </c>
      <c r="B109" s="74" t="s">
        <v>108</v>
      </c>
      <c r="C109" s="80" t="s">
        <v>109</v>
      </c>
      <c r="D109" s="81" t="s">
        <v>181</v>
      </c>
      <c r="E109" s="81" t="s">
        <v>4</v>
      </c>
    </row>
    <row r="110" spans="1:7" x14ac:dyDescent="0.3">
      <c r="A110" s="72"/>
      <c r="B110" s="72"/>
      <c r="C110" s="72"/>
      <c r="D110" s="72"/>
      <c r="E110" s="72"/>
    </row>
    <row r="111" spans="1:7" x14ac:dyDescent="0.3">
      <c r="A111" s="73"/>
      <c r="B111" s="73"/>
      <c r="C111" s="73"/>
      <c r="D111" s="73"/>
      <c r="E111" s="73"/>
    </row>
    <row r="112" spans="1:7" x14ac:dyDescent="0.3">
      <c r="A112" s="67">
        <v>1</v>
      </c>
      <c r="B112" s="67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80" t="s">
        <v>109</v>
      </c>
      <c r="D115" s="81" t="s">
        <v>275</v>
      </c>
      <c r="E115" s="81" t="s">
        <v>4</v>
      </c>
    </row>
    <row r="116" spans="1:5" ht="15.75" customHeight="1" x14ac:dyDescent="0.3">
      <c r="A116" s="72"/>
      <c r="B116" s="72"/>
      <c r="C116" s="72"/>
      <c r="D116" s="72"/>
      <c r="E116" s="72"/>
    </row>
    <row r="117" spans="1:5" ht="15.75" customHeight="1" x14ac:dyDescent="0.3">
      <c r="A117" s="73"/>
      <c r="B117" s="73"/>
      <c r="C117" s="73"/>
      <c r="D117" s="73"/>
      <c r="E117" s="73"/>
    </row>
    <row r="118" spans="1:5" ht="18.75" customHeight="1" x14ac:dyDescent="0.3">
      <c r="A118" s="67">
        <v>1</v>
      </c>
      <c r="B118" s="82" t="s">
        <v>276</v>
      </c>
      <c r="C118" s="17" t="s">
        <v>277</v>
      </c>
      <c r="D118" s="25">
        <v>9</v>
      </c>
      <c r="E118" s="25">
        <v>83465</v>
      </c>
    </row>
    <row r="119" spans="1:5" x14ac:dyDescent="0.3">
      <c r="A119" s="67">
        <v>2</v>
      </c>
      <c r="B119" s="72"/>
      <c r="C119" s="17" t="s">
        <v>278</v>
      </c>
      <c r="D119" s="25"/>
      <c r="E119" s="25">
        <v>0</v>
      </c>
    </row>
    <row r="120" spans="1:5" x14ac:dyDescent="0.3">
      <c r="A120" s="67">
        <v>3</v>
      </c>
      <c r="B120" s="72"/>
      <c r="C120" s="17" t="s">
        <v>279</v>
      </c>
      <c r="D120" s="25"/>
      <c r="E120" s="25">
        <v>0</v>
      </c>
    </row>
    <row r="121" spans="1:5" x14ac:dyDescent="0.3">
      <c r="A121" s="67">
        <v>4</v>
      </c>
      <c r="B121" s="72"/>
      <c r="C121" s="17" t="s">
        <v>280</v>
      </c>
      <c r="D121" s="25"/>
      <c r="E121" s="25">
        <v>0</v>
      </c>
    </row>
    <row r="122" spans="1:5" x14ac:dyDescent="0.3">
      <c r="A122" s="67">
        <v>5</v>
      </c>
      <c r="B122" s="72"/>
      <c r="C122" s="17" t="s">
        <v>281</v>
      </c>
      <c r="D122" s="25"/>
      <c r="E122" s="25">
        <v>0</v>
      </c>
    </row>
    <row r="123" spans="1:5" x14ac:dyDescent="0.3">
      <c r="A123" s="67">
        <v>6</v>
      </c>
      <c r="B123" s="72"/>
      <c r="C123" s="17" t="s">
        <v>282</v>
      </c>
      <c r="D123" s="25"/>
      <c r="E123" s="25">
        <v>0</v>
      </c>
    </row>
    <row r="124" spans="1:5" x14ac:dyDescent="0.3">
      <c r="A124" s="67">
        <v>7</v>
      </c>
      <c r="B124" s="72"/>
      <c r="C124" s="17" t="s">
        <v>283</v>
      </c>
      <c r="D124" s="25"/>
      <c r="E124" s="25">
        <v>0</v>
      </c>
    </row>
    <row r="125" spans="1:5" x14ac:dyDescent="0.3">
      <c r="A125" s="67">
        <v>8</v>
      </c>
      <c r="B125" s="72"/>
      <c r="C125" s="17" t="s">
        <v>284</v>
      </c>
      <c r="D125" s="25"/>
      <c r="E125" s="25">
        <v>0</v>
      </c>
    </row>
    <row r="126" spans="1:5" x14ac:dyDescent="0.3">
      <c r="A126" s="67">
        <v>9</v>
      </c>
      <c r="B126" s="72"/>
      <c r="C126" s="17" t="s">
        <v>285</v>
      </c>
      <c r="D126" s="25"/>
      <c r="E126" s="25">
        <v>0</v>
      </c>
    </row>
    <row r="127" spans="1:5" x14ac:dyDescent="0.3">
      <c r="A127" s="67">
        <v>10</v>
      </c>
      <c r="B127" s="72"/>
      <c r="C127" s="17" t="s">
        <v>286</v>
      </c>
      <c r="D127" s="25"/>
      <c r="E127" s="25">
        <v>0</v>
      </c>
    </row>
    <row r="128" spans="1:5" x14ac:dyDescent="0.3">
      <c r="A128" s="67">
        <v>11</v>
      </c>
      <c r="B128" s="72"/>
      <c r="C128" s="17" t="s">
        <v>287</v>
      </c>
      <c r="D128" s="25"/>
      <c r="E128" s="25">
        <v>0</v>
      </c>
    </row>
    <row r="129" spans="1:5" x14ac:dyDescent="0.3">
      <c r="A129" s="67">
        <v>12</v>
      </c>
      <c r="B129" s="72"/>
      <c r="C129" s="17" t="s">
        <v>288</v>
      </c>
      <c r="D129" s="25">
        <v>12</v>
      </c>
      <c r="E129" s="25">
        <v>24809</v>
      </c>
    </row>
    <row r="130" spans="1:5" x14ac:dyDescent="0.3">
      <c r="A130" s="67">
        <v>13</v>
      </c>
      <c r="B130" s="72"/>
      <c r="C130" s="17" t="s">
        <v>289</v>
      </c>
      <c r="D130" s="25">
        <v>0</v>
      </c>
      <c r="E130" s="25">
        <v>0</v>
      </c>
    </row>
    <row r="131" spans="1:5" x14ac:dyDescent="0.3">
      <c r="A131" s="67">
        <v>14</v>
      </c>
      <c r="B131" s="72"/>
      <c r="C131" s="17" t="s">
        <v>290</v>
      </c>
      <c r="D131" s="25">
        <v>0</v>
      </c>
      <c r="E131" s="25">
        <v>0</v>
      </c>
    </row>
    <row r="132" spans="1:5" x14ac:dyDescent="0.3">
      <c r="A132" s="67">
        <v>15</v>
      </c>
      <c r="B132" s="72"/>
      <c r="C132" s="17" t="s">
        <v>291</v>
      </c>
      <c r="D132" s="25">
        <v>0</v>
      </c>
      <c r="E132" s="25">
        <v>0</v>
      </c>
    </row>
    <row r="133" spans="1:5" x14ac:dyDescent="0.3">
      <c r="A133" s="67">
        <v>16</v>
      </c>
      <c r="B133" s="72"/>
      <c r="C133" s="17" t="s">
        <v>292</v>
      </c>
      <c r="D133" s="25">
        <v>0</v>
      </c>
      <c r="E133" s="25">
        <v>0</v>
      </c>
    </row>
    <row r="134" spans="1:5" x14ac:dyDescent="0.3">
      <c r="A134" s="67">
        <v>17</v>
      </c>
      <c r="B134" s="72"/>
      <c r="C134" s="17" t="s">
        <v>293</v>
      </c>
      <c r="D134" s="25">
        <v>207</v>
      </c>
      <c r="E134" s="25">
        <v>440810</v>
      </c>
    </row>
    <row r="135" spans="1:5" x14ac:dyDescent="0.3">
      <c r="A135" s="67">
        <v>18</v>
      </c>
      <c r="B135" s="72"/>
      <c r="C135" s="17" t="s">
        <v>294</v>
      </c>
      <c r="D135" s="25">
        <v>0</v>
      </c>
      <c r="E135" s="25">
        <v>0</v>
      </c>
    </row>
    <row r="136" spans="1:5" x14ac:dyDescent="0.3">
      <c r="A136" s="67">
        <v>19</v>
      </c>
      <c r="B136" s="72"/>
      <c r="C136" s="17" t="s">
        <v>295</v>
      </c>
      <c r="D136" s="25">
        <v>0</v>
      </c>
      <c r="E136" s="25">
        <v>0</v>
      </c>
    </row>
    <row r="137" spans="1:5" x14ac:dyDescent="0.3">
      <c r="A137" s="67">
        <v>20</v>
      </c>
      <c r="B137" s="72"/>
      <c r="C137" s="17" t="s">
        <v>296</v>
      </c>
      <c r="D137" s="25">
        <v>2229</v>
      </c>
      <c r="E137" s="25">
        <v>4051998</v>
      </c>
    </row>
    <row r="138" spans="1:5" x14ac:dyDescent="0.3">
      <c r="A138" s="67">
        <v>21</v>
      </c>
      <c r="B138" s="72"/>
      <c r="C138" s="17" t="s">
        <v>297</v>
      </c>
      <c r="D138" s="25">
        <v>0</v>
      </c>
      <c r="E138" s="25">
        <v>0</v>
      </c>
    </row>
    <row r="139" spans="1:5" x14ac:dyDescent="0.3">
      <c r="A139" s="67">
        <v>22</v>
      </c>
      <c r="B139" s="72"/>
      <c r="C139" s="17" t="s">
        <v>298</v>
      </c>
      <c r="D139" s="25">
        <v>0</v>
      </c>
      <c r="E139" s="25">
        <v>0</v>
      </c>
    </row>
    <row r="140" spans="1:5" x14ac:dyDescent="0.3">
      <c r="A140" s="67">
        <v>23</v>
      </c>
      <c r="B140" s="72"/>
      <c r="C140" s="17" t="s">
        <v>299</v>
      </c>
      <c r="D140" s="25">
        <v>0</v>
      </c>
      <c r="E140" s="25">
        <v>0</v>
      </c>
    </row>
    <row r="141" spans="1:5" x14ac:dyDescent="0.3">
      <c r="A141" s="67">
        <v>24</v>
      </c>
      <c r="B141" s="72"/>
      <c r="C141" s="17" t="s">
        <v>300</v>
      </c>
      <c r="D141" s="25">
        <v>0</v>
      </c>
      <c r="E141" s="25">
        <v>0</v>
      </c>
    </row>
    <row r="142" spans="1:5" x14ac:dyDescent="0.3">
      <c r="A142" s="67">
        <v>25</v>
      </c>
      <c r="B142" s="72"/>
      <c r="C142" s="17" t="s">
        <v>301</v>
      </c>
      <c r="D142" s="25">
        <v>0</v>
      </c>
      <c r="E142" s="25">
        <v>0</v>
      </c>
    </row>
    <row r="143" spans="1:5" x14ac:dyDescent="0.3">
      <c r="A143" s="67">
        <v>26</v>
      </c>
      <c r="B143" s="72"/>
      <c r="C143" s="17" t="s">
        <v>302</v>
      </c>
      <c r="D143" s="25">
        <v>3577</v>
      </c>
      <c r="E143" s="25">
        <v>5306190</v>
      </c>
    </row>
    <row r="144" spans="1:5" x14ac:dyDescent="0.3">
      <c r="A144" s="67">
        <v>27</v>
      </c>
      <c r="B144" s="72"/>
      <c r="C144" s="17" t="s">
        <v>303</v>
      </c>
      <c r="D144" s="25">
        <v>0</v>
      </c>
      <c r="E144" s="25">
        <v>0</v>
      </c>
    </row>
    <row r="145" spans="1:7" x14ac:dyDescent="0.3">
      <c r="A145" s="67">
        <v>28</v>
      </c>
      <c r="B145" s="72"/>
      <c r="C145" s="17" t="s">
        <v>304</v>
      </c>
      <c r="D145" s="25">
        <v>0</v>
      </c>
      <c r="E145" s="25">
        <v>0</v>
      </c>
    </row>
    <row r="146" spans="1:7" x14ac:dyDescent="0.3">
      <c r="A146" s="67">
        <v>29</v>
      </c>
      <c r="B146" s="72"/>
      <c r="C146" s="17" t="s">
        <v>305</v>
      </c>
      <c r="D146" s="25">
        <v>0</v>
      </c>
      <c r="E146" s="25">
        <v>0</v>
      </c>
    </row>
    <row r="147" spans="1:7" x14ac:dyDescent="0.3">
      <c r="A147" s="67">
        <v>30</v>
      </c>
      <c r="B147" s="72"/>
      <c r="C147" s="17" t="s">
        <v>306</v>
      </c>
      <c r="D147" s="25">
        <v>0</v>
      </c>
      <c r="E147" s="25">
        <v>0</v>
      </c>
    </row>
    <row r="148" spans="1:7" x14ac:dyDescent="0.3">
      <c r="A148" s="67">
        <v>31</v>
      </c>
      <c r="B148" s="72"/>
      <c r="C148" s="17" t="s">
        <v>307</v>
      </c>
      <c r="D148" s="25">
        <v>1212</v>
      </c>
      <c r="E148" s="25">
        <v>3627975</v>
      </c>
    </row>
    <row r="149" spans="1:7" x14ac:dyDescent="0.3">
      <c r="A149" s="67">
        <v>32</v>
      </c>
      <c r="B149" s="72"/>
      <c r="C149" s="17" t="s">
        <v>308</v>
      </c>
      <c r="D149" s="25">
        <v>0</v>
      </c>
      <c r="E149" s="25">
        <v>0</v>
      </c>
    </row>
    <row r="150" spans="1:7" x14ac:dyDescent="0.3">
      <c r="A150" s="67">
        <v>33</v>
      </c>
      <c r="B150" s="72"/>
      <c r="C150" s="17" t="s">
        <v>309</v>
      </c>
      <c r="D150" s="25">
        <v>0</v>
      </c>
      <c r="E150" s="25">
        <v>0</v>
      </c>
    </row>
    <row r="151" spans="1:7" x14ac:dyDescent="0.3">
      <c r="A151" s="67">
        <v>34</v>
      </c>
      <c r="B151" s="72"/>
      <c r="C151" s="17" t="s">
        <v>310</v>
      </c>
      <c r="D151" s="25">
        <v>22</v>
      </c>
      <c r="E151" s="25">
        <v>126114</v>
      </c>
    </row>
    <row r="152" spans="1:7" x14ac:dyDescent="0.3">
      <c r="A152" s="67">
        <v>35</v>
      </c>
      <c r="B152" s="72"/>
      <c r="C152" s="17" t="s">
        <v>311</v>
      </c>
      <c r="D152" s="25">
        <v>116</v>
      </c>
      <c r="E152" s="25">
        <v>139085</v>
      </c>
    </row>
    <row r="153" spans="1:7" x14ac:dyDescent="0.3">
      <c r="A153" s="67">
        <v>36</v>
      </c>
      <c r="B153" s="73"/>
      <c r="C153" s="17" t="s">
        <v>312</v>
      </c>
      <c r="D153" s="25"/>
      <c r="E153" s="25">
        <v>0</v>
      </c>
    </row>
    <row r="154" spans="1:7" x14ac:dyDescent="0.3">
      <c r="A154" s="79" t="s">
        <v>107</v>
      </c>
      <c r="B154" s="77"/>
      <c r="C154" s="78"/>
      <c r="D154" s="14">
        <v>7384</v>
      </c>
      <c r="E154" s="14">
        <v>13800446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4" t="s">
        <v>1</v>
      </c>
      <c r="B157" s="74" t="s">
        <v>108</v>
      </c>
      <c r="C157" s="80" t="s">
        <v>109</v>
      </c>
      <c r="D157" s="81" t="s">
        <v>313</v>
      </c>
      <c r="E157" s="81" t="s">
        <v>4</v>
      </c>
    </row>
    <row r="158" spans="1:7" ht="15" customHeight="1" x14ac:dyDescent="0.3">
      <c r="A158" s="72"/>
      <c r="B158" s="72"/>
      <c r="C158" s="72"/>
      <c r="D158" s="72"/>
      <c r="E158" s="72"/>
    </row>
    <row r="159" spans="1:7" ht="15" customHeight="1" x14ac:dyDescent="0.3">
      <c r="A159" s="73"/>
      <c r="B159" s="73"/>
      <c r="C159" s="73"/>
      <c r="D159" s="73"/>
      <c r="E159" s="73"/>
    </row>
    <row r="160" spans="1:7" x14ac:dyDescent="0.3">
      <c r="A160" s="67">
        <v>1</v>
      </c>
      <c r="B160" s="44"/>
      <c r="C160" s="44" t="s">
        <v>314</v>
      </c>
      <c r="D160" s="41">
        <v>52</v>
      </c>
      <c r="E160" s="41">
        <v>107940</v>
      </c>
    </row>
    <row r="161" spans="1:5" x14ac:dyDescent="0.3">
      <c r="A161" s="67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67">
        <v>3</v>
      </c>
      <c r="B162" s="44"/>
      <c r="C162" s="44" t="s">
        <v>316</v>
      </c>
      <c r="D162" s="41">
        <v>228</v>
      </c>
      <c r="E162" s="41">
        <v>447904</v>
      </c>
    </row>
    <row r="163" spans="1:5" x14ac:dyDescent="0.3">
      <c r="A163" s="67">
        <v>4</v>
      </c>
      <c r="B163" s="44"/>
      <c r="C163" s="44" t="s">
        <v>317</v>
      </c>
      <c r="D163" s="41">
        <v>322</v>
      </c>
      <c r="E163" s="41">
        <v>1407824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72"/>
      <c r="B167" s="72"/>
      <c r="C167" s="72"/>
      <c r="D167" s="72"/>
      <c r="E167" s="72"/>
    </row>
    <row r="168" spans="1:5" ht="15" customHeight="1" x14ac:dyDescent="0.3">
      <c r="A168" s="73"/>
      <c r="B168" s="73"/>
      <c r="C168" s="73"/>
      <c r="D168" s="73"/>
      <c r="E168" s="73"/>
    </row>
    <row r="169" spans="1:5" x14ac:dyDescent="0.3">
      <c r="A169" s="67">
        <v>1</v>
      </c>
      <c r="B169" s="67" t="s">
        <v>318</v>
      </c>
      <c r="C169" s="44" t="s">
        <v>319</v>
      </c>
      <c r="D169" s="8">
        <v>1460</v>
      </c>
      <c r="E169" s="8">
        <v>6824130</v>
      </c>
    </row>
    <row r="170" spans="1:5" x14ac:dyDescent="0.3">
      <c r="A170" s="67">
        <v>2</v>
      </c>
      <c r="B170" s="67" t="s">
        <v>318</v>
      </c>
      <c r="C170" s="44" t="s">
        <v>320</v>
      </c>
      <c r="D170" s="8">
        <v>626</v>
      </c>
      <c r="E170" s="8">
        <v>1054178</v>
      </c>
    </row>
    <row r="171" spans="1:5" x14ac:dyDescent="0.3">
      <c r="A171" s="67">
        <v>3</v>
      </c>
      <c r="B171" s="67" t="s">
        <v>321</v>
      </c>
      <c r="C171" s="44" t="s">
        <v>322</v>
      </c>
      <c r="D171" s="8">
        <v>3692</v>
      </c>
      <c r="E171" s="8">
        <v>11090775</v>
      </c>
    </row>
    <row r="172" spans="1:5" x14ac:dyDescent="0.3">
      <c r="A172" s="67">
        <v>4</v>
      </c>
      <c r="B172" s="67" t="s">
        <v>318</v>
      </c>
      <c r="C172" s="44" t="s">
        <v>323</v>
      </c>
      <c r="D172" s="8">
        <v>669</v>
      </c>
      <c r="E172" s="8">
        <v>431938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5" t="s">
        <v>109</v>
      </c>
      <c r="D175" s="81" t="s">
        <v>181</v>
      </c>
      <c r="E175" s="81" t="s">
        <v>4</v>
      </c>
    </row>
    <row r="176" spans="1:5" ht="15" customHeight="1" x14ac:dyDescent="0.3">
      <c r="A176" s="70"/>
      <c r="B176" s="70"/>
      <c r="C176" s="86"/>
      <c r="D176" s="72"/>
      <c r="E176" s="72"/>
    </row>
    <row r="177" spans="1:5" ht="15" customHeight="1" x14ac:dyDescent="0.3">
      <c r="A177" s="84"/>
      <c r="B177" s="84"/>
      <c r="C177" s="87"/>
      <c r="D177" s="73"/>
      <c r="E177" s="73"/>
    </row>
    <row r="178" spans="1:5" x14ac:dyDescent="0.3">
      <c r="A178" s="67">
        <v>1</v>
      </c>
      <c r="B178" s="67" t="s">
        <v>324</v>
      </c>
      <c r="C178" s="9" t="s">
        <v>325</v>
      </c>
      <c r="D178" s="8">
        <v>4507</v>
      </c>
      <c r="E178" s="8">
        <v>6106670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72"/>
      <c r="B182" s="72"/>
      <c r="C182" s="72"/>
      <c r="D182" s="72"/>
      <c r="E182" s="72"/>
    </row>
    <row r="183" spans="1:5" ht="15" customHeight="1" x14ac:dyDescent="0.3">
      <c r="A183" s="73"/>
      <c r="B183" s="73"/>
      <c r="C183" s="73"/>
      <c r="D183" s="73"/>
      <c r="E183" s="73"/>
    </row>
    <row r="184" spans="1:5" ht="15.75" customHeight="1" x14ac:dyDescent="0.3">
      <c r="A184" s="67">
        <v>1</v>
      </c>
      <c r="B184" s="9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7">
        <v>2</v>
      </c>
      <c r="B185" s="72"/>
      <c r="C185" s="9" t="s">
        <v>328</v>
      </c>
      <c r="D185" s="25">
        <v>3545</v>
      </c>
      <c r="E185" s="25">
        <v>7704675</v>
      </c>
    </row>
    <row r="186" spans="1:5" ht="15.75" customHeight="1" x14ac:dyDescent="0.3">
      <c r="A186" s="67">
        <v>3</v>
      </c>
      <c r="B186" s="7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7">
        <v>4</v>
      </c>
      <c r="B187" s="72"/>
      <c r="C187" s="12" t="s">
        <v>330</v>
      </c>
      <c r="D187" s="25">
        <v>598</v>
      </c>
      <c r="E187" s="25">
        <v>1299688</v>
      </c>
    </row>
    <row r="188" spans="1:5" ht="15.75" customHeight="1" x14ac:dyDescent="0.3">
      <c r="A188" s="67">
        <v>5</v>
      </c>
      <c r="B188" s="7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7">
        <v>6</v>
      </c>
      <c r="B189" s="7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7">
        <v>7</v>
      </c>
      <c r="B190" s="7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7">
        <v>8</v>
      </c>
      <c r="B191" s="7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7">
        <v>9</v>
      </c>
      <c r="B192" s="72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67">
        <v>10</v>
      </c>
      <c r="B193" s="72"/>
      <c r="C193" s="9" t="s">
        <v>336</v>
      </c>
      <c r="D193" s="25">
        <v>77</v>
      </c>
      <c r="E193" s="25">
        <v>107902</v>
      </c>
    </row>
    <row r="194" spans="1:9" ht="15.75" customHeight="1" x14ac:dyDescent="0.3">
      <c r="A194" s="67">
        <v>11</v>
      </c>
      <c r="B194" s="72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67">
        <v>12</v>
      </c>
      <c r="B195" s="73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9" t="s">
        <v>107</v>
      </c>
      <c r="B196" s="77"/>
      <c r="C196" s="78"/>
      <c r="D196" s="42">
        <v>4220</v>
      </c>
      <c r="E196" s="42">
        <v>9112265</v>
      </c>
      <c r="F196" s="36"/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4" t="s">
        <v>1</v>
      </c>
      <c r="B199" s="74" t="s">
        <v>108</v>
      </c>
      <c r="C199" s="80" t="s">
        <v>109</v>
      </c>
      <c r="D199" s="81" t="s">
        <v>275</v>
      </c>
      <c r="E199" s="81" t="s">
        <v>4</v>
      </c>
    </row>
    <row r="200" spans="1:9" ht="15.75" customHeight="1" x14ac:dyDescent="0.3">
      <c r="A200" s="72"/>
      <c r="B200" s="72"/>
      <c r="C200" s="72"/>
      <c r="D200" s="72"/>
      <c r="E200" s="72"/>
    </row>
    <row r="201" spans="1:9" ht="15.75" customHeight="1" x14ac:dyDescent="0.3">
      <c r="A201" s="73"/>
      <c r="B201" s="73"/>
      <c r="C201" s="73"/>
      <c r="D201" s="73"/>
      <c r="E201" s="73"/>
    </row>
    <row r="202" spans="1:9" x14ac:dyDescent="0.3">
      <c r="A202" s="67">
        <v>1</v>
      </c>
      <c r="B202" s="89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67">
        <v>2</v>
      </c>
      <c r="B203" s="73"/>
      <c r="C203" s="17" t="s">
        <v>311</v>
      </c>
      <c r="D203" s="25">
        <v>1088</v>
      </c>
      <c r="E203" s="25">
        <v>4405435</v>
      </c>
    </row>
    <row r="204" spans="1:9" ht="15.75" customHeight="1" x14ac:dyDescent="0.3">
      <c r="A204" s="79" t="s">
        <v>107</v>
      </c>
      <c r="B204" s="77"/>
      <c r="C204" s="78"/>
      <c r="D204" s="14">
        <v>1088</v>
      </c>
      <c r="E204" s="14">
        <v>4405435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4" t="s">
        <v>1</v>
      </c>
      <c r="B207" s="74" t="s">
        <v>108</v>
      </c>
      <c r="C207" s="80" t="s">
        <v>109</v>
      </c>
      <c r="D207" s="81" t="s">
        <v>275</v>
      </c>
      <c r="E207" s="81" t="s">
        <v>4</v>
      </c>
    </row>
    <row r="208" spans="1:9" ht="15.75" customHeight="1" x14ac:dyDescent="0.3">
      <c r="A208" s="72"/>
      <c r="B208" s="72"/>
      <c r="C208" s="72"/>
      <c r="D208" s="72"/>
      <c r="E208" s="72"/>
    </row>
    <row r="209" spans="1:5" ht="15.75" customHeight="1" x14ac:dyDescent="0.3">
      <c r="A209" s="73"/>
      <c r="B209" s="73"/>
      <c r="C209" s="73"/>
      <c r="D209" s="73"/>
      <c r="E209" s="73"/>
    </row>
    <row r="210" spans="1:5" ht="15.75" customHeight="1" x14ac:dyDescent="0.3">
      <c r="A210" s="67">
        <v>1</v>
      </c>
      <c r="B210" s="67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72"/>
      <c r="B214" s="72"/>
      <c r="C214" s="72"/>
      <c r="D214" s="72"/>
      <c r="E214" s="72"/>
    </row>
    <row r="215" spans="1:5" ht="15.75" customHeight="1" x14ac:dyDescent="0.3">
      <c r="A215" s="73"/>
      <c r="B215" s="73"/>
      <c r="C215" s="73"/>
      <c r="D215" s="73"/>
      <c r="E215" s="73"/>
    </row>
    <row r="216" spans="1:5" ht="15.75" customHeight="1" x14ac:dyDescent="0.3">
      <c r="A216" s="67">
        <v>1</v>
      </c>
      <c r="B216" s="67"/>
      <c r="C216" s="44" t="s">
        <v>340</v>
      </c>
      <c r="D216" s="8">
        <v>16</v>
      </c>
      <c r="E216" s="8">
        <v>31774</v>
      </c>
    </row>
    <row r="217" spans="1:5" ht="15.75" customHeight="1" x14ac:dyDescent="0.3">
      <c r="A217" s="67">
        <v>2</v>
      </c>
      <c r="B217" s="67"/>
      <c r="C217" s="44" t="s">
        <v>341</v>
      </c>
      <c r="D217" s="8">
        <v>171</v>
      </c>
      <c r="E217" s="8">
        <v>318733</v>
      </c>
    </row>
    <row r="218" spans="1:5" ht="15.75" customHeight="1" x14ac:dyDescent="0.3"/>
    <row r="220" spans="1:5" x14ac:dyDescent="0.3">
      <c r="A220" s="74" t="s">
        <v>1</v>
      </c>
      <c r="B220" s="74" t="s">
        <v>108</v>
      </c>
      <c r="C220" s="80" t="s">
        <v>109</v>
      </c>
      <c r="D220" s="81" t="s">
        <v>275</v>
      </c>
      <c r="E220" s="81" t="s">
        <v>4</v>
      </c>
    </row>
    <row r="221" spans="1:5" x14ac:dyDescent="0.3">
      <c r="A221" s="72"/>
      <c r="B221" s="72"/>
      <c r="C221" s="72"/>
      <c r="D221" s="72"/>
      <c r="E221" s="72"/>
    </row>
    <row r="222" spans="1:5" x14ac:dyDescent="0.3">
      <c r="A222" s="73"/>
      <c r="B222" s="73"/>
      <c r="C222" s="73"/>
      <c r="D222" s="73"/>
      <c r="E222" s="73"/>
    </row>
    <row r="223" spans="1:5" x14ac:dyDescent="0.3">
      <c r="A223" s="67">
        <v>1</v>
      </c>
      <c r="B223" s="67"/>
      <c r="C223" s="44" t="s">
        <v>398</v>
      </c>
      <c r="D223" s="8">
        <v>0</v>
      </c>
      <c r="E223" s="8">
        <v>0</v>
      </c>
    </row>
    <row r="224" spans="1:5" x14ac:dyDescent="0.3">
      <c r="A224" s="67">
        <v>2</v>
      </c>
      <c r="B224" s="67"/>
      <c r="C224" s="44" t="s">
        <v>399</v>
      </c>
      <c r="D224" s="8">
        <v>0</v>
      </c>
      <c r="E224" s="8">
        <v>0</v>
      </c>
    </row>
    <row r="225" spans="1:5" x14ac:dyDescent="0.3">
      <c r="A225" s="54"/>
      <c r="B225" s="54"/>
      <c r="C225" s="55"/>
      <c r="D225" s="56"/>
      <c r="E225" s="56"/>
    </row>
    <row r="226" spans="1:5" x14ac:dyDescent="0.3">
      <c r="A226" s="54"/>
      <c r="B226" s="54"/>
      <c r="C226" s="55"/>
      <c r="D226" s="56"/>
      <c r="E226" s="56"/>
    </row>
    <row r="227" spans="1:5" x14ac:dyDescent="0.3">
      <c r="A227" s="74" t="s">
        <v>1</v>
      </c>
      <c r="B227" s="74" t="s">
        <v>108</v>
      </c>
      <c r="C227" s="80" t="s">
        <v>109</v>
      </c>
      <c r="D227" s="81" t="s">
        <v>275</v>
      </c>
      <c r="E227" s="81" t="s">
        <v>4</v>
      </c>
    </row>
    <row r="228" spans="1:5" x14ac:dyDescent="0.3">
      <c r="A228" s="72"/>
      <c r="B228" s="72"/>
      <c r="C228" s="72"/>
      <c r="D228" s="72"/>
      <c r="E228" s="72"/>
    </row>
    <row r="229" spans="1:5" x14ac:dyDescent="0.3">
      <c r="A229" s="73"/>
      <c r="B229" s="73"/>
      <c r="C229" s="73"/>
      <c r="D229" s="73"/>
      <c r="E229" s="73"/>
    </row>
    <row r="230" spans="1:5" x14ac:dyDescent="0.3">
      <c r="A230" s="67">
        <v>1</v>
      </c>
      <c r="B230" s="67"/>
      <c r="C230" s="44" t="s">
        <v>400</v>
      </c>
      <c r="D230" s="8">
        <v>155</v>
      </c>
      <c r="E230" s="8">
        <v>90716</v>
      </c>
    </row>
    <row r="231" spans="1:5" x14ac:dyDescent="0.3">
      <c r="A231" s="67">
        <v>2</v>
      </c>
      <c r="B231" s="67"/>
      <c r="C231" s="44" t="s">
        <v>401</v>
      </c>
      <c r="D231" s="8">
        <v>3</v>
      </c>
      <c r="E231" s="8">
        <v>3748</v>
      </c>
    </row>
    <row r="232" spans="1:5" x14ac:dyDescent="0.3">
      <c r="A232" s="67">
        <v>3</v>
      </c>
      <c r="B232" s="67"/>
      <c r="C232" s="44" t="s">
        <v>402</v>
      </c>
      <c r="D232" s="8">
        <v>0</v>
      </c>
      <c r="E232" s="8">
        <v>0</v>
      </c>
    </row>
    <row r="235" spans="1:5" x14ac:dyDescent="0.3">
      <c r="A235" s="74" t="s">
        <v>1</v>
      </c>
      <c r="B235" s="74" t="s">
        <v>108</v>
      </c>
      <c r="C235" s="80" t="s">
        <v>109</v>
      </c>
      <c r="D235" s="81" t="s">
        <v>275</v>
      </c>
      <c r="E235" s="81" t="s">
        <v>4</v>
      </c>
    </row>
    <row r="236" spans="1:5" x14ac:dyDescent="0.3">
      <c r="A236" s="72"/>
      <c r="B236" s="72"/>
      <c r="C236" s="72"/>
      <c r="D236" s="72"/>
      <c r="E236" s="72"/>
    </row>
    <row r="237" spans="1:5" x14ac:dyDescent="0.3">
      <c r="A237" s="73"/>
      <c r="B237" s="73"/>
      <c r="C237" s="73"/>
      <c r="D237" s="73"/>
      <c r="E237" s="73"/>
    </row>
    <row r="238" spans="1:5" x14ac:dyDescent="0.3">
      <c r="A238" s="67">
        <v>1</v>
      </c>
      <c r="B238" s="67"/>
      <c r="C238" s="44" t="s">
        <v>403</v>
      </c>
      <c r="D238" s="8">
        <v>0</v>
      </c>
      <c r="E238" s="8">
        <v>0</v>
      </c>
    </row>
    <row r="241" spans="1:6" ht="18.75" customHeight="1" x14ac:dyDescent="0.3">
      <c r="A241" s="89" t="s">
        <v>1</v>
      </c>
      <c r="B241" s="89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72"/>
      <c r="B242" s="72"/>
      <c r="C242" s="72"/>
      <c r="D242" s="72"/>
      <c r="E242" s="72"/>
      <c r="F242" s="72"/>
    </row>
    <row r="243" spans="1:6" x14ac:dyDescent="0.3">
      <c r="A243" s="73"/>
      <c r="B243" s="73"/>
      <c r="C243" s="73"/>
      <c r="D243" s="73"/>
      <c r="E243" s="73"/>
      <c r="F243" s="73"/>
    </row>
    <row r="244" spans="1:6" x14ac:dyDescent="0.3">
      <c r="A244" s="67">
        <v>1</v>
      </c>
      <c r="B244" s="67" t="s">
        <v>343</v>
      </c>
      <c r="C244" s="9" t="s">
        <v>344</v>
      </c>
      <c r="D244" s="26">
        <v>5782</v>
      </c>
      <c r="E244" s="26">
        <v>19016</v>
      </c>
      <c r="F244" s="26">
        <v>5567465</v>
      </c>
    </row>
    <row r="245" spans="1:6" x14ac:dyDescent="0.3">
      <c r="A245" s="67">
        <v>2</v>
      </c>
      <c r="B245" s="67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7">
        <v>3</v>
      </c>
      <c r="B246" s="67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7"/>
      <c r="B247" s="67"/>
      <c r="C247" s="9" t="s">
        <v>107</v>
      </c>
      <c r="D247" s="21">
        <v>5782</v>
      </c>
      <c r="E247" s="14">
        <v>19016</v>
      </c>
      <c r="F247" s="14">
        <v>5567465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89" t="s">
        <v>1</v>
      </c>
      <c r="B250" s="89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72"/>
      <c r="B251" s="72"/>
      <c r="C251" s="72"/>
      <c r="D251" s="72"/>
      <c r="E251" s="72"/>
      <c r="F251" s="72"/>
    </row>
    <row r="252" spans="1:6" x14ac:dyDescent="0.3">
      <c r="A252" s="73"/>
      <c r="B252" s="73"/>
      <c r="C252" s="73"/>
      <c r="D252" s="73"/>
      <c r="E252" s="73"/>
      <c r="F252" s="73"/>
    </row>
    <row r="253" spans="1:6" x14ac:dyDescent="0.3">
      <c r="A253" s="67">
        <v>1</v>
      </c>
      <c r="B253" s="67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180</v>
      </c>
      <c r="B1" s="70"/>
      <c r="C1" s="70"/>
      <c r="D1" s="70"/>
      <c r="E1" s="70"/>
    </row>
    <row r="4" spans="1:5" ht="15" customHeight="1" x14ac:dyDescent="0.3"/>
    <row r="5" spans="1:5" x14ac:dyDescent="0.3">
      <c r="A5" s="74" t="s">
        <v>1</v>
      </c>
      <c r="B5" s="74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72"/>
      <c r="B6" s="72"/>
      <c r="C6" s="72"/>
      <c r="D6" s="72"/>
      <c r="E6" s="72"/>
    </row>
    <row r="7" spans="1:5" x14ac:dyDescent="0.3">
      <c r="A7" s="73"/>
      <c r="B7" s="73"/>
      <c r="C7" s="73"/>
      <c r="D7" s="73"/>
      <c r="E7" s="73"/>
    </row>
    <row r="8" spans="1:5" x14ac:dyDescent="0.3">
      <c r="A8" s="45">
        <v>1</v>
      </c>
      <c r="B8" s="45" t="s">
        <v>351</v>
      </c>
      <c r="C8" s="4" t="s">
        <v>352</v>
      </c>
      <c r="D8" s="8">
        <v>3397</v>
      </c>
      <c r="E8" s="8">
        <v>318344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54</v>
      </c>
      <c r="E13" s="8">
        <v>39398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557</v>
      </c>
      <c r="E14" s="8">
        <v>658808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258</v>
      </c>
      <c r="E15" s="8">
        <v>241574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964</v>
      </c>
      <c r="E18" s="8">
        <v>122853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26</v>
      </c>
      <c r="E21" s="8">
        <v>65430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103</v>
      </c>
      <c r="E22" s="8">
        <v>129604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0">
        <v>17</v>
      </c>
      <c r="B24" s="58" t="s">
        <v>351</v>
      </c>
      <c r="C24" s="59" t="s">
        <v>404</v>
      </c>
      <c r="D24" s="8">
        <v>0</v>
      </c>
      <c r="E24" s="8">
        <v>0</v>
      </c>
    </row>
    <row r="25" spans="1:5" s="62" customFormat="1" x14ac:dyDescent="0.3">
      <c r="A25" s="63">
        <v>18</v>
      </c>
      <c r="B25" s="63" t="s">
        <v>351</v>
      </c>
      <c r="C25" s="59" t="s">
        <v>405</v>
      </c>
      <c r="D25" s="8">
        <v>0</v>
      </c>
      <c r="E25" s="8">
        <v>0</v>
      </c>
    </row>
    <row r="26" spans="1:5" x14ac:dyDescent="0.3">
      <c r="A26" s="91" t="s">
        <v>107</v>
      </c>
      <c r="B26" s="77"/>
      <c r="C26" s="78"/>
      <c r="D26" s="7">
        <v>5359</v>
      </c>
      <c r="E26" s="7">
        <v>1576011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365" operator="greaterThan">
      <formula>SUM($D$8:$D$23)</formula>
    </cfRule>
    <cfRule type="cellIs" dxfId="79" priority="366" operator="lessThan">
      <formula>SUM($D$8:$D$23)</formula>
    </cfRule>
    <cfRule type="cellIs" dxfId="78" priority="367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7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7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2025-12-25T05:44:09Z</dcterms:modified>
</cp:coreProperties>
</file>